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690" yWindow="45" windowWidth="15960" windowHeight="14685" tabRatio="747"/>
  </bookViews>
  <sheets>
    <sheet name="Popis del TP-KT1, E-RTG, RMG" sheetId="1" r:id="rId1"/>
  </sheets>
  <definedNames>
    <definedName name="_xlnm.Print_Area" localSheetId="0">'Popis del TP-KT1, E-RTG, RMG'!$A$1:$G$573</definedName>
  </definedNames>
  <calcPr calcId="145621"/>
</workbook>
</file>

<file path=xl/calcChain.xml><?xml version="1.0" encoding="utf-8"?>
<calcChain xmlns="http://schemas.openxmlformats.org/spreadsheetml/2006/main">
  <c r="B25" i="1" l="1"/>
  <c r="B24" i="1"/>
  <c r="B23" i="1"/>
  <c r="B22" i="1"/>
  <c r="B21" i="1"/>
  <c r="B20" i="1"/>
  <c r="B19" i="1"/>
  <c r="B18" i="1"/>
</calcChain>
</file>

<file path=xl/sharedStrings.xml><?xml version="1.0" encoding="utf-8"?>
<sst xmlns="http://schemas.openxmlformats.org/spreadsheetml/2006/main" count="753" uniqueCount="359">
  <si>
    <t>* signalna lučka zelena</t>
  </si>
  <si>
    <t>* signalna lučka rdeča</t>
  </si>
  <si>
    <t>* kanali, drobni vezni, montažni in pritrdilni material</t>
  </si>
  <si>
    <t>* meritve</t>
  </si>
  <si>
    <t>*Izbirno stikalo CM dvoploložajno z enim preklopnim kontaktom (0-I), "Schneider"</t>
  </si>
  <si>
    <t>* SN kabel NA2XS(F)2Y 1x70/16 mm², 20 kV</t>
  </si>
  <si>
    <t>Dobava in izdelava NN kabelskih povezav med transformatorjem in NN blokom vsebuje:</t>
  </si>
  <si>
    <t>* NYCY 4x1,5 mm², 1 kV</t>
  </si>
  <si>
    <t>Dobava in montaža unikatnega nosilca 20 kV kabelskih končnikov in kablov na steni v transformatorskem prostoru</t>
  </si>
  <si>
    <t xml:space="preserve">Dobava in montaža unikatnega nosilca NN kabelskih končnikov in kablov izdelan iz Fe kotnega profila 50x50 mm in dveh lesenih skob pritrjen v tlak s šestimi vijaki z vložki za beton M12 </t>
  </si>
  <si>
    <t>Dobava in montaža tipske ključavnice tip LUKA KOPER</t>
  </si>
  <si>
    <t>OSTALI MATERIALI</t>
  </si>
  <si>
    <t>*gasilni aparat na prah 6kg, tip S-6, JUS 202.635</t>
  </si>
  <si>
    <t>*lesena polička 360x170x20mm</t>
  </si>
  <si>
    <t>*navodilo za prvo pomoč</t>
  </si>
  <si>
    <t>*zapora za dostop do transformatorjev v celicah (veriga z tablico)</t>
  </si>
  <si>
    <t>*Al tablica montirana na vrata, ki označuje namen prostora</t>
  </si>
  <si>
    <t>*Al tablica montirana na SN celico, ki označuje posamezno celico</t>
  </si>
  <si>
    <t>*opozorilna oznaka za nevarnost pred električno napetost (montira se na vrata)</t>
  </si>
  <si>
    <t>*plastificirane tablice kablovodov (ime, tip, razdalja)</t>
  </si>
  <si>
    <t xml:space="preserve">Tesnitev kabelskih odprtin z vrečkami z toplotno ekspanzijskim negorljivim materialom FB 269 (50,8 x 152,4 x 228,6 mm) z protipožarnim kitom Moladable Putty+  "3M" </t>
  </si>
  <si>
    <t>Meritev elektromagnetnega sevanja izven transformatorske postaje      po uredbi o elektromagnetnem sevanju v naravnem in življenskem okolju, Uradni list RS70/1996, (II. Območje) s pisnimi poročili "SIQ"</t>
  </si>
  <si>
    <t>ure</t>
  </si>
  <si>
    <t>Kol.</t>
  </si>
  <si>
    <t>kos</t>
  </si>
  <si>
    <t>m</t>
  </si>
  <si>
    <t>kpl</t>
  </si>
  <si>
    <t>EUR</t>
  </si>
  <si>
    <t>SKUPAJ</t>
  </si>
  <si>
    <t>komplet</t>
  </si>
  <si>
    <t xml:space="preserve">Dobava in montaža reflektorja tip 1800 Rodio 1  - asimmetrico               JM-TS 70, IP65, koda 414510-00 "Disano" z vgrajeno sijalko tip           HQI-TS 70/NDL UVS "Osram"             </t>
  </si>
  <si>
    <t xml:space="preserve">*plastficirana enopolna shema </t>
  </si>
  <si>
    <t>* pleksi steklo za zaščito pred neposrednim dotikom</t>
  </si>
  <si>
    <t>* dobava in montaža izklopilne tipke tip GW 42201, dimenzij 120x 120x50 mm, "Gewiss"</t>
  </si>
  <si>
    <t>* drobni montažni material</t>
  </si>
  <si>
    <t>Opombe:</t>
  </si>
  <si>
    <t>.</t>
  </si>
  <si>
    <t xml:space="preserve">Za vse postavke velja, da je v ceni upoštevana dobava, usklajevanje z naročnikom in ostalimi izvajalci, organiziranje izklopa, montaža in montažni material. </t>
  </si>
  <si>
    <t>REKAPITULACIJA</t>
  </si>
  <si>
    <t>Št.</t>
  </si>
  <si>
    <t>Opis</t>
  </si>
  <si>
    <t>Enota</t>
  </si>
  <si>
    <t>Cena/ enoto</t>
  </si>
  <si>
    <t>Vrednost</t>
  </si>
  <si>
    <r>
      <t xml:space="preserve">Dobava in montaža 0,4 kV stikalnega bloka </t>
    </r>
    <r>
      <rPr>
        <b/>
        <sz val="10"/>
        <rFont val="Arial"/>
        <family val="2"/>
        <charset val="238"/>
      </rPr>
      <t>R-LR:</t>
    </r>
  </si>
  <si>
    <t>*tipska ušesa za pritrditev omare na steno</t>
  </si>
  <si>
    <t xml:space="preserve">*inštalacijski odklopnik tip ACTI9 iC60H, 6A/1P-C, "Schneider"    </t>
  </si>
  <si>
    <t xml:space="preserve">*inštalacijski odklopnik tip ACTI9 iC60H, 10A/1P-C, "Schneider"    </t>
  </si>
  <si>
    <t xml:space="preserve">*inštalacijski odklopnik tip ACTI9 iC60H, 16A/1P-C, "Schneider"    </t>
  </si>
  <si>
    <t xml:space="preserve">*inštalacijski odklopnik tip ACTI9 iC60H, 16A/3P-C, "Schneider"    </t>
  </si>
  <si>
    <t>*kontaktor tip LC1-D09 P7, "Schneider"</t>
  </si>
  <si>
    <t xml:space="preserve">*prenapetostni odvodnik Protec B, 1P, "Iskrazaščite" </t>
  </si>
  <si>
    <t xml:space="preserve">*uvodnica PG 13,5                                                       </t>
  </si>
  <si>
    <t xml:space="preserve">*uvodnica PG 16                                                                         </t>
  </si>
  <si>
    <t xml:space="preserve">* vrstne sponke 4 mm2, "Elektrospoji"           </t>
  </si>
  <si>
    <t>*tipska zbiralnica PE, N</t>
  </si>
  <si>
    <t>*plastificirana in vezana shema stikalnega bloka</t>
  </si>
  <si>
    <t>*pripadajoče tablice z napisi pritrjene na omarico</t>
  </si>
  <si>
    <t xml:space="preserve">*drobni in vezni material                                                                        </t>
  </si>
  <si>
    <t>2</t>
  </si>
  <si>
    <t>Dobava polaganje in priklop kabla tipa FG7OR, položenega po instalacijskih kanalih skupaj s kabelskimi končniki, priklopom in pritrdilnim materialom. Gre za sledeče kable:</t>
  </si>
  <si>
    <t>* FG70R 3x1,5 mm2</t>
  </si>
  <si>
    <t>* FG70R 3x2,5 mm2</t>
  </si>
  <si>
    <t>* FG70R 4x2,5 mm2</t>
  </si>
  <si>
    <t>3</t>
  </si>
  <si>
    <t>PVC inštalacijski NIK kanal dim 15x17mm</t>
  </si>
  <si>
    <t>4</t>
  </si>
  <si>
    <t>Izolirna samougasna fleksibilna PVC cev (SECAFLEX) za polaganje kablov na mestih, kjer so ti izpostavljeni mehanskim poškodbam. Predvidene so naslednje dimenzije cevi:</t>
  </si>
  <si>
    <t>*16 mm</t>
  </si>
  <si>
    <t>5</t>
  </si>
  <si>
    <t xml:space="preserve">Dobava, montaža in priklop fluorescentne svetilke 2x49W, IP 66, s polikarbonatno kapo tip 921 Hydro T5 - z elektronskim vžigalnikom, koda 164539-00 "Disano" ter z dvemi vgrajenimi florescenčnimi sijalkami tip LUMILUX T5 HO 49 W, 840 Cool White "Osram". </t>
  </si>
  <si>
    <t>7</t>
  </si>
  <si>
    <t>Dobava in montaža stikalne kombinacije bele barve za nadometno vgradnjo COMBI RANGE, "Gewiss", sestavljene iz:</t>
  </si>
  <si>
    <t>*nadometna doza za tri module, tip GW27 615, "Gewiss"</t>
  </si>
  <si>
    <t>*stikalo navadno, 1P-16A, tip GW 20 571, "Gewiss"</t>
  </si>
  <si>
    <t>*stikalo navadno z indikacijo, 1P-16A, tip GW 20 572, "Gewiss"</t>
  </si>
  <si>
    <t>*slepi pokrov, "Gewiss"</t>
  </si>
  <si>
    <t>Stikalo 16A, enopolno, za nadometno vgradnjo kot npr. tip COMBI RANGE 1P-16A; GW 27 801 "Gewiss", nameščena v TR prostoru ob vratih.</t>
  </si>
  <si>
    <t>Dobava in montaža nadometne šuko vtičnice bele barve, 16A z zaščitnim kontaktom, za nadometno vgradnjo COMBI RANGE, 2P+PE; tip GW 27 814, "Gewiss"</t>
  </si>
  <si>
    <t>Izdelava ozemljitvenih spojev za izenačevanje potencialov komplet z vsem potrebnim materialom (objemke, kab.čevlji, vodnik H07V-K 1x16mm2 itd...).</t>
  </si>
  <si>
    <t xml:space="preserve">S K U P A J </t>
  </si>
  <si>
    <t>Vgrajena je sledeča oprema:</t>
  </si>
  <si>
    <t>* analizator omrežja CVM-C10-ITF-485-ICT2, 5A za montažo na panel ˝Circutor˝, koda M55911</t>
  </si>
  <si>
    <t>* analizator omrežja CVM NET-ITF-RS-485-C2, 5A za montažo na DIN letev, ˝Circutor˝, koda M54B21</t>
  </si>
  <si>
    <t>*vhodni modul LM25 - M za montažo na DIN letev ˝Circutor˝, koda M31567</t>
  </si>
  <si>
    <t>*RS485 to Ethernet Modbus pretvornik TCP1RS+ ˝Circutor˝ koda M62121</t>
  </si>
  <si>
    <t>*Napajalec AC/DC, 240/24V 1A, tip FCP1 (Polylux - Belmet) za montažo na DIN letev ali podoben</t>
  </si>
  <si>
    <t>*objemni deljivi tokovni transformator za montažo na kabel maksimalnega premera 28mm, 400/5A, 1VA, cl. 1 kot na primer KUW2/40-400 "Janitza"</t>
  </si>
  <si>
    <t xml:space="preserve">* tokovne merilne sponke kot na primer WTL 6/1 STB (vijačna tehnologija) z mostičkom, "Elektrospoji"                                                                         </t>
  </si>
  <si>
    <t>8</t>
  </si>
  <si>
    <t>*Tipska nadometna kovinska omara dim: 500x800x200mm z montažno ploščo, pobarvana RAL 7035, IP44, zaprta z enokrilnimi vrati, z vgrajeno ročko na tritočkovno zapiralo z možnostjo vstavitve polcilindričnega zapirala za vgradnjo tipske ključavnice investitorja</t>
  </si>
  <si>
    <t>* FG70R 4x16 mm2</t>
  </si>
  <si>
    <t>*stikalo izmenično, 1P-16A, tip GW 20 576, "Gewiss"</t>
  </si>
  <si>
    <t>Tehnične karakteristike:</t>
  </si>
  <si>
    <t>* Nazivna primarna napetost: 20 kV</t>
  </si>
  <si>
    <t>* Izolacijska napetost: 24 kV</t>
  </si>
  <si>
    <t>* Regulacija napetosti na primarju: ± 2x2,5%</t>
  </si>
  <si>
    <t>* Nazivna frekvenca: 50 Hz</t>
  </si>
  <si>
    <t>* Vezalna skupina: Dyn5</t>
  </si>
  <si>
    <t>* Hlajenje: ONAN</t>
  </si>
  <si>
    <t xml:space="preserve">* Napetost kratkega stika uk: 6% </t>
  </si>
  <si>
    <t>* Vgradnja: notranja</t>
  </si>
  <si>
    <t>Standardna oprema:</t>
  </si>
  <si>
    <t>* dvosmerna kolesa</t>
  </si>
  <si>
    <t>* kljuke za dvigovanje</t>
  </si>
  <si>
    <t>*  napisna ploščica</t>
  </si>
  <si>
    <t>* priključek ozemljitve (2 lokacije)</t>
  </si>
  <si>
    <t>* pipica za izpust in vzorčenje olja</t>
  </si>
  <si>
    <t>* preklopka za regulacijo napetosti</t>
  </si>
  <si>
    <t>* protokol rutinskega testa</t>
  </si>
  <si>
    <t>* DMCR zaščitni rele (zaščita pred visokim tlakom znotraj ohišja (tanka)</t>
  </si>
  <si>
    <t>* temperaturna zaščita v dveh stopnjah in zaščita pred iztekom olja)</t>
  </si>
  <si>
    <t>Izvedba kabelskih končnikov na napajalnih kablih in priklop na ustrezno priklopno mesto</t>
  </si>
  <si>
    <t>6</t>
  </si>
  <si>
    <t>* FG70R 2x1,5 mm2</t>
  </si>
  <si>
    <t>Nazivno hladilno/grelno močjo Qh=3,5kW, Qg=2,9kW  
SEER = 7,2 A++; SCOP = 4,4 A+
z el.močjo 1,088…1,03kW; 230V</t>
  </si>
  <si>
    <t>Nazivna napetost: 24 kV</t>
  </si>
  <si>
    <t>Nazivna frekvenca: 50 Hz</t>
  </si>
  <si>
    <t>Stopnja zaščite: IP3X</t>
  </si>
  <si>
    <t>Nazivni tok zbiralk: 630  A</t>
  </si>
  <si>
    <t>Kratkostični vzdržni tok: 16 kA / 1 s</t>
  </si>
  <si>
    <t>Vzdržna napetost industrijske frekvence: 50 kV / 1 min</t>
  </si>
  <si>
    <t>Vzdržnost izolacije na udarni val 1,2/50 mikrosek.: 125 kV</t>
  </si>
  <si>
    <t xml:space="preserve">tripoložajnim odklopnim ločilnikom z ozemljitvenim stikalom 24kV, 630A </t>
  </si>
  <si>
    <t xml:space="preserve">pomožnimi kontakti odklopnega ločilnika (2NO-3NC) in ozemljitvenega stikala (1NO-1NC) </t>
  </si>
  <si>
    <t>kapacitivnimi indikatorji prisotnosti napetosti in faznimi komparatorji</t>
  </si>
  <si>
    <t>CIT upravljalnim mehanizmom z ročnim upravljanjem</t>
  </si>
  <si>
    <t>tripoložajnim odklopnim ločilnikom z ozemljitvenim stikalom 24kV, 630A</t>
  </si>
  <si>
    <t>pomožnimi kontakti odklopnega ločilnika (2NO-3NC) in ozemljitvenega stikala (1NO-1NC)</t>
  </si>
  <si>
    <t>3 kosi SN varovalk</t>
  </si>
  <si>
    <t xml:space="preserve">indikatorjem pregoretja varovalk (1NC) </t>
  </si>
  <si>
    <t>CI1 upravljalnim mehanizmom (ročni pogon)</t>
  </si>
  <si>
    <t>Standardno so polja opremljena tudi z:</t>
  </si>
  <si>
    <t>uvodi za priklop SN kablov</t>
  </si>
  <si>
    <t>blokadami proti nepravilni manipulaciji odklopnega ločilnika in ozemljitvenega stikala ali ločilnika, odklopnika in ozemljitvenega stikala</t>
  </si>
  <si>
    <t>sistemom mehanske blokade pristopa v notranjost celice (npr. menjava varovalk), v kolikor ni celica izklopljena in fazni vodniki ozemljeni. Po odstranitvi pokrova je mogoče celico razzemljiti za potrebe meritev na kablih ni pa možno zaklopiti odklopnega ločilnika</t>
  </si>
  <si>
    <t>antirefleksno manipulacijsko ročico</t>
  </si>
  <si>
    <t xml:space="preserve">navodili za postavitev, priklop, vstavljanje v pogon, servisiranje in vzdrževanje v Slovenskem jeziku </t>
  </si>
  <si>
    <t xml:space="preserve">Izvlačljivim odklopnikom tipa SF1 24 kV, 630 A, 16 kA </t>
  </si>
  <si>
    <t xml:space="preserve">tripoložajnim ločilnikom z ozemljitvenim stikalom 24kV, 630A </t>
  </si>
  <si>
    <t xml:space="preserve">tipko za vklop odklopnika </t>
  </si>
  <si>
    <t xml:space="preserve">tipko za izklop odklopnika </t>
  </si>
  <si>
    <t xml:space="preserve">pomožnimi kontakti odklopnika (4NO-4NC + 1NC: mehanizem v pripravljenosti) </t>
  </si>
  <si>
    <t xml:space="preserve">pomožnimi kontakti ločilke (2NO-3NC) in ozemljitvenega stikala (1NO-1NC) </t>
  </si>
  <si>
    <t xml:space="preserve">Mehanizem za posluževanje odklopnika tipa RI z motornim pogonom </t>
  </si>
  <si>
    <t>Mehanizem za posluževanje ločilnika CS in ozemljitvenega stikala CC (ročno upravljanje)</t>
  </si>
  <si>
    <t>NN omarico na vrhu celice višine 450mm</t>
  </si>
  <si>
    <t>Zaščitnim relejem tipa SEPAM S20</t>
  </si>
  <si>
    <r>
      <t>Tehnične karakteristike</t>
    </r>
    <r>
      <rPr>
        <b/>
        <sz val="7.5"/>
        <rFont val="Arial"/>
        <family val="2"/>
        <charset val="238"/>
      </rPr>
      <t> </t>
    </r>
  </si>
  <si>
    <t>Dobava in vgradnja oljnega, hermetično zaprtega transformatorja  1250kVA, tip Minera Schneider Electric, po spodnjih tehničnih karakteristikah in standardno opremo:</t>
  </si>
  <si>
    <t>* Nazivna moč: 1250 kVA</t>
  </si>
  <si>
    <t>* Nazivna sekundarna napetost: 1000 V</t>
  </si>
  <si>
    <t>* Odklopnik za napetostni nivo 1000V AC, 400A, 3p, Ir=200...400A, Ii=800...4400A, Icu=15kA, tip NZMH3-AE400-S1, »Eaton«, s sledečo dodatno opremo: 
1 kos Podnapetostni izklopilni sprožnik, 208...240V AC, tip NZM2/3-XU208-240AC
2 kosa Kontaktni element, mirni tip M22-K01
2 kosa Kontaktni element, delovni tip M22-K10
1 komplet Priključne sponke za NZM3 - priklop 1x16...185 mm2, tip NZM3-XKA1, vključno z zaščitnimi pokrovi na dovodu in odvodu pred neposrednim dotikom (IP20)</t>
  </si>
  <si>
    <t>*objemni deljivi tokovni transformator za montažo na kabel maksimalnega premera 28mm, 300/5A, 1VA, cl. 1 kot na primer KUW4/60-400 "Janitza"</t>
  </si>
  <si>
    <t>* trifazni napetostni merilni transformator 1000/400V, 1kVA, tip TTS0516X1033 »Polylux«</t>
  </si>
  <si>
    <t xml:space="preserve">Dobava in montaža lesene police za postavitev UPS naprave </t>
  </si>
  <si>
    <t>SKUPAJ (brez DDV):</t>
  </si>
  <si>
    <t>Kratek opis del:</t>
  </si>
  <si>
    <t xml:space="preserve">* fotorele s fotosondo tip IRC01S1F, 220V, "Seltron" (fotosonda se zaključi v nadometni plastični dozi fi 60mm brez spodnje uvodnice, zaradi svetlobe)                            </t>
  </si>
  <si>
    <t>*varovalčni ločilnik SBI, 3P, "Schneider"</t>
  </si>
  <si>
    <t xml:space="preserve">*Glavno stikalo INS 80A,  3P, "Schneider"    </t>
  </si>
  <si>
    <t>*varovalka CH10, 50A</t>
  </si>
  <si>
    <t xml:space="preserve">*uvodnica PG 29                                                                     </t>
  </si>
  <si>
    <t xml:space="preserve">* vrstne sponke 35 mm2, "Elektrospoji"           </t>
  </si>
  <si>
    <t xml:space="preserve">Dobava in polaganje S-FTP kabla cat.6A po kabelski polici ter v ojačani fleksibilni cevi        </t>
  </si>
  <si>
    <t>Zaključevanje kabla (na terenu) s konektorji RJ45, cat.6A</t>
  </si>
  <si>
    <t>Dobava, montaža in priklop svetilke varnostne razsvetljave tip Sirios S11 11W, IP65 "Eaton"</t>
  </si>
  <si>
    <t>9</t>
  </si>
  <si>
    <t>* UNITRONIC BUS LD 1x2x0,22</t>
  </si>
  <si>
    <t>Stikalo 16A, enopolno, IP55, za nadometno vgradnjo kot npr. tip COMBI RANGE 1P-16A; GW 27 831 "Gewiss", nameščena na fasadi objekta.</t>
  </si>
  <si>
    <t xml:space="preserve">Dobava, montaža in priklop UPS naprave za napajanje krmilnega, merilnega in zaščitnega dela SN celic tip NETYS PE 1500VA, "Socomec". </t>
  </si>
  <si>
    <t>PK 50</t>
  </si>
  <si>
    <t xml:space="preserve">Dobava in montaža kabelske police tipa PK, komplet z vsem potrebnim montažnim, odcepnim, pritrdilnim (konzole) in drugim drobnim materialom, sledečih dimenzij:   </t>
  </si>
  <si>
    <t>PK 100</t>
  </si>
  <si>
    <t>Ozemljitev (zunanja) - dobava in polaganje Fe-Zn valjanca 25x4 mm v že izkopan rov in temelje ter navezava na obstoječe ozemljilo</t>
  </si>
  <si>
    <t>Lovilni in odvodni vod - dobava in polaganje Al vodnika AH1 fi8 mm položenega na strešne in zidne konzole, "Hermi"</t>
  </si>
  <si>
    <t>Dobava in montaža zidnih nosilcev ZON03, za Al vodnik fi8 mm, "Hermi"</t>
  </si>
  <si>
    <t>Dobava in montaža strešnih nosilcev SON16, za Al vodnik fi8 mm, "Hermi"</t>
  </si>
  <si>
    <t>Dobava in montaža zidnih nosilcev ZON03, za valjanec 25x4 mm, "Hermi"</t>
  </si>
  <si>
    <t>Preizkusno merilni spoj (vključno s križno sponko za  valjanec 25x4 mm - Al vodnik fi8 mm), z INOX vertikalno  zaščito VZ03, višine 1.5m, "Hermi"</t>
  </si>
  <si>
    <t xml:space="preserve">Varjeni spoji (izdelava galvanske povazave armature v temlju in temeljni plošči, ozemljitev kovinske ograje, ipd...) </t>
  </si>
  <si>
    <t>Ozemljitev (interna) - dobava in polaganje Fe-Zn valjanca 25x4 mm na armirano betonske stene v notranjosti objekta TP in podkletitvenem prostoru</t>
  </si>
  <si>
    <t>Dobava in montaža split klimatske naprave Mitsubishi Electric tip MSZ-SF35VE / MUZ-SF35VE (notranja / zunanja enota), kompaktne izvedbe s kompletno regulacijo, s pritrdilnim materialom in odvodom kondenza.</t>
  </si>
  <si>
    <t>Demontaža obstoječe elektro opreme. Pri tem gre za sledeča dela:</t>
  </si>
  <si>
    <t>*Demontaža obstoječih dotrajanih stikal, vtičnic in odvoz na uradno deponijo izven Luke Koper d.d.:</t>
  </si>
  <si>
    <t>* Odklop obstoječega transformatorja 630kVA ter odvoz na skladišče EE infrastrukture v Luki Koper. Transformator je potrebno očistiti in zaviti v zaščitno folijo.</t>
  </si>
  <si>
    <r>
      <t xml:space="preserve">Prestavitev in preureditev obstoječega 0,4kV stikalnega bloka </t>
    </r>
    <r>
      <rPr>
        <b/>
        <sz val="10"/>
        <rFont val="Arial"/>
        <family val="2"/>
        <charset val="238"/>
      </rPr>
      <t>B01(+K1,+K2,+K3,+K4)</t>
    </r>
    <r>
      <rPr>
        <sz val="10"/>
        <rFont val="Arial"/>
        <family val="2"/>
        <charset val="238"/>
      </rPr>
      <t xml:space="preserve"> v TP KT1. Pri tem gre za sledeče:</t>
    </r>
  </si>
  <si>
    <t>* Odstranitev dela polja B01 (+K5, +K6) ter odvoz na skladišče EE infrastrukture v Luki Koper. Omare je zaščititi z zaščitno folijo.</t>
  </si>
  <si>
    <t>*Demontaža obstoječih dotrajanih svetil in odvoz na uradno deponijo izven Luke Koper</t>
  </si>
  <si>
    <t>*Demontaža obstoječega NN kabelskega razvoda električnih inštalacij lastne rabe objekta in odvoz na uradno deponijo izven Luke Koper</t>
  </si>
  <si>
    <t>* Odklop in demontaža obstoječih fiksnih kompenzacijskih naprav ter odvoz na uradno deponijo izven Luke Koper</t>
  </si>
  <si>
    <t xml:space="preserve">* Odklop obstoječih NN kablov </t>
  </si>
  <si>
    <t>* Prestavitev NN stikalnega bloka +B01(K1,K2,K3,K4) v novi NN prostor v TP-KT1</t>
  </si>
  <si>
    <t>* Prestavitev omare kompenzacijske naprave na novo lokacijo v novi NN prostor v TP-KT1</t>
  </si>
  <si>
    <t xml:space="preserve">Koordinacija z vzdrževalcem elektroenergetskega omrežja LUKA KOPER INPO d.o.o. (izklopi porabnikov v TP, prikaz poteka kablovodov, opis dela v Luki Koper d.d. ...)       </t>
  </si>
  <si>
    <t xml:space="preserve">* Dobava in izdelava kabelske spojke za kabel NYY-J 4×95mm2, npr. NKT ali Raychem. </t>
  </si>
  <si>
    <t>* Dobava in polaganje napajalnega kabla NYY-J 4 x 95 mm2</t>
  </si>
  <si>
    <t>* rezanje obstoječega kabla NYY-J 4×95mm2</t>
  </si>
  <si>
    <t>Dobava in izdelava kabelskih prevezav obstoječih NN izvodov stikalnega bloka B01. Gre za sledeča dela:</t>
  </si>
  <si>
    <t xml:space="preserve">* Izdelava kabelskih glav z montažo ustreznih kab. čevljev in priklop na ustrezno priklopno mesto </t>
  </si>
  <si>
    <r>
      <t xml:space="preserve">Dobava in montaža 1,0 kV stikalnega bloka
 </t>
    </r>
    <r>
      <rPr>
        <b/>
        <sz val="10"/>
        <rFont val="Arial"/>
        <family val="2"/>
        <charset val="238"/>
      </rPr>
      <t>+C01(+K1,+K2,+K3,+K4,+K5,+K6,+K7) in
 +D01(+K1,+K2,+K3,+K4,+K5,+K6,+K7) v TP KT1</t>
    </r>
    <r>
      <rPr>
        <sz val="10"/>
        <rFont val="Arial"/>
        <family val="2"/>
        <charset val="238"/>
      </rPr>
      <t>, v spodnji sestavi:</t>
    </r>
  </si>
  <si>
    <t>Prestavitev obstoječe merilne omarice =P01. Pri tem gre za sledeče:</t>
  </si>
  <si>
    <t xml:space="preserve">*inštalacijski odklopnik tip ETIMAT P10/2A/1P+N/C "Eti"   </t>
  </si>
  <si>
    <t>*objemni deljivi tokovni transformator za montažo na kabel maksimalnega premera 18mm, 250/5A, 1VA, cl. 1 kot na primer KUW1/40-250 "Janitza"</t>
  </si>
  <si>
    <t>* NH talilni vložko z gG/gL, 160A</t>
  </si>
  <si>
    <t xml:space="preserve">*vrstne sponke 4 mm2  kot na primer "Weidmüller"                                                                         </t>
  </si>
  <si>
    <t>V obstoječem stikalnem bloku +B01(K1,K2,K3,K4), je dodatno vgraditi še sledečo opremo:</t>
  </si>
  <si>
    <t>*DIN letev za montažo v elektro omaro L =700 mm</t>
  </si>
  <si>
    <t xml:space="preserve">*kanali, drobni, vezni, montažni, pritrdilni material in priklop kablov                                                                     </t>
  </si>
  <si>
    <t>*tripolni varovalčni ločilnik EFD 10, "Eti"</t>
  </si>
  <si>
    <t xml:space="preserve">*tokovne merilne sponke kot na primer WTL 6/1 STB (vijačna tehnologija) z mostičkom "Elektrospoji"                                                                         </t>
  </si>
  <si>
    <t>* FG70R  4 x 1,5mm², 1 kV</t>
  </si>
  <si>
    <t>* FG70R  2 x 1,5mm², 1 kV</t>
  </si>
  <si>
    <t xml:space="preserve">* Odklop in izvlačenje obstoječih kablov med stikalnim blokom =B01 in kompenzacijsko napravo (8x FG70R 1x185mm2, L=15m) </t>
  </si>
  <si>
    <t>* Polaganje in ponovi priklop obstoječih kablov med stikalnim blokom =B01 in kompenzacijsko napravo (8x FG70R 1x185mm2, L=15m)</t>
  </si>
  <si>
    <t xml:space="preserve">* Odklop in izvlačenje obstoječih kablov med stikalnim blokom =P01 in SN merilno celico (1x FG70R 4x1,5mm2, L=5m + 1x FG70R 4x2,5mm2, L=5m) </t>
  </si>
  <si>
    <t>Prestavitev obstoječe centralne avtomatske kompenzacijske naprave. Pri tem gre za sledeče:</t>
  </si>
  <si>
    <t>* Dobava, polaganje in priklop napajalnega kabla FG70R 4x1,5mm2</t>
  </si>
  <si>
    <t>* Dobava, polaganje in priklop napajalnega kabla FG70R 4x2,5mm2</t>
  </si>
  <si>
    <t>* Izgube: AoBk Eco design</t>
  </si>
  <si>
    <t>* FG07R  1 x 185 mm2</t>
  </si>
  <si>
    <t>* 1 x 185mm2</t>
  </si>
  <si>
    <t>Prestavitev obstoječega transformatorja Sn = 630 kVA; 21/0,42kV; iz obstoječe trafo celice 1 v novopredvideno trafo celico 5</t>
  </si>
  <si>
    <t>E. Ostala oprema transformatorske postaje</t>
  </si>
  <si>
    <t>F. Napajanje E-RTG dvigal</t>
  </si>
  <si>
    <t>Opis funkcij posameznih celic SM6 bloka:</t>
  </si>
  <si>
    <r>
      <t xml:space="preserve">SN modularni stikalni blok tipa SM6, v konfiguraciji </t>
    </r>
    <r>
      <rPr>
        <b/>
        <u/>
        <sz val="10"/>
        <rFont val="Arial"/>
        <family val="2"/>
        <charset val="238"/>
      </rPr>
      <t>3xQM+3xDM1-W+1xIM</t>
    </r>
    <r>
      <rPr>
        <b/>
        <sz val="10"/>
        <rFont val="Arial"/>
        <family val="2"/>
        <charset val="238"/>
      </rPr>
      <t xml:space="preserve">, skupnih dimenzij </t>
    </r>
    <r>
      <rPr>
        <b/>
        <u/>
        <sz val="10"/>
        <rFont val="Arial"/>
        <family val="2"/>
        <charset val="238"/>
      </rPr>
      <t>3750x2050x1220 (ŠxVxD)</t>
    </r>
    <r>
      <rPr>
        <b/>
        <sz val="10"/>
        <rFont val="Arial"/>
        <family val="2"/>
        <charset val="238"/>
      </rPr>
      <t>, sestavljen iz:</t>
    </r>
  </si>
  <si>
    <t>Dobava in montaža 20 kV bloka (v SF6 izvedbi) izdelek Schneider Electric, sestavljen iz:</t>
  </si>
  <si>
    <r>
      <rPr>
        <b/>
        <sz val="10"/>
        <rFont val="Arial"/>
        <family val="2"/>
        <charset val="238"/>
      </rPr>
      <t>* IM (375 mm) – vodno polje</t>
    </r>
    <r>
      <rPr>
        <sz val="10"/>
        <rFont val="Arial"/>
        <family val="2"/>
        <charset val="238"/>
      </rPr>
      <t>, opremljeno s:</t>
    </r>
  </si>
  <si>
    <r>
      <rPr>
        <b/>
        <sz val="10"/>
        <rFont val="Arial"/>
        <family val="2"/>
        <charset val="238"/>
      </rPr>
      <t>* DM1-W (750 mm) – vodno / transformatorsko polje</t>
    </r>
    <r>
      <rPr>
        <sz val="10"/>
        <rFont val="Arial"/>
        <family val="2"/>
        <charset val="238"/>
      </rPr>
      <t>, opremljeno s:</t>
    </r>
  </si>
  <si>
    <r>
      <rPr>
        <b/>
        <sz val="10"/>
        <rFont val="Arial"/>
        <family val="2"/>
        <charset val="238"/>
      </rPr>
      <t>* QM (375 mm) – transformatorsko polje</t>
    </r>
    <r>
      <rPr>
        <sz val="10"/>
        <rFont val="Arial"/>
        <family val="2"/>
        <charset val="238"/>
      </rPr>
      <t>, opremljeno s:</t>
    </r>
  </si>
  <si>
    <t>* parametriranje in nastavitev zaščite SEPAM S20</t>
  </si>
  <si>
    <t>Dobava in izvedba 20 kV kabelskih povezav transformatorska celica - transformator vsebuje:</t>
  </si>
  <si>
    <t>Prestavitev - sprememba konfiguracije obstoječega SN 20 kV bloka, in sicer iz  2xQM+1xIM v 1xIM+2xQM (skladno z novo podano rešitvijo v grafičnem delu projekta)</t>
  </si>
  <si>
    <t>Dobava in izdelava krmilnih kabelskih povezav med transformatorskim NN odklopnikom, transformatorsko zaščitno enoto in SN transformatorsko celico QM6 vsebuje:</t>
  </si>
  <si>
    <t>*varovalka CH10, 2A</t>
  </si>
  <si>
    <t xml:space="preserve">Dobava in vgradnja merilne opreme v SN merilno celico =A20+K5.  Pri tem gre za sledečo opremo:  </t>
  </si>
  <si>
    <t xml:space="preserve">Dobava in vgradnja merilne opreme v SN odklopniške celice =A20+K12, +K13, +K14 in A21+K2, +K3, +K4, +K5.  Pri tem gre za sledečo opremo:  </t>
  </si>
  <si>
    <t>* FG70R  4 x 2,5mm², 1 kV</t>
  </si>
  <si>
    <t>C. SN stikalni bloki in oprema</t>
  </si>
  <si>
    <t>D. Transformatorji</t>
  </si>
  <si>
    <t>Dobava in izdelava napetostnih vej omrežnih analizatorjev v polju =B01 vsebuje:</t>
  </si>
  <si>
    <t>Dobava in izdelava tokovnih vej omrežnih analizatorjev v polju =B01 vsebuje:</t>
  </si>
  <si>
    <t>Dobava in izdelava napajanja temperaturnih sond v objektu TP-KT1 vsebuje:</t>
  </si>
  <si>
    <t xml:space="preserve">*vrstne sponke 4 mm2  kot na primer  "Elektrospoji"                                                                                   </t>
  </si>
  <si>
    <t>Dobava in izdelava napajanja omrežnih analizatorjev  v polju =B01 vsebuje:</t>
  </si>
  <si>
    <t>Dobava in izdelava komunikacijskih povezav med omrežnimi analizatorji v poljih =A20, =A21 s kablom za RS485 komunikacijo:</t>
  </si>
  <si>
    <t>Dobava in izdelava komunikacijskih povezav med omrežnimi analizatorji v polju =B01 in temperaturnimi sondami s kablom za RS485 komunikacijo:</t>
  </si>
  <si>
    <t>Dobava in montaža temperaturne sonde Circutor tip: TH-DG-RS485, nameščena v trafo boksih, NN in SN prostorih</t>
  </si>
  <si>
    <t>* analizator omrežja CVM-B100-ITF-RS485-ICT2, 5A za montažo na panel ˝Circutor˝, koda M56011</t>
  </si>
  <si>
    <t>* ojačana kovinska polica dim cca 600x600mm za namestitev Transformatorja in UPS-a, barvana v RAL 7035</t>
  </si>
  <si>
    <r>
      <t xml:space="preserve">* tripolni zračni odklopnik (ločilno stikalo), </t>
    </r>
    <r>
      <rPr>
        <u/>
        <sz val="10"/>
        <rFont val="Arial"/>
        <family val="2"/>
        <charset val="238"/>
      </rPr>
      <t>izvlačljive izvedbe</t>
    </r>
    <r>
      <rPr>
        <sz val="10"/>
        <rFont val="Arial"/>
        <family val="2"/>
        <charset val="238"/>
      </rPr>
      <t>, pomožnimi kontakti, 1000A, 50kA, tip Masterpact ACB NW10H10, 1000A, 1150 V, Schneider</t>
    </r>
  </si>
  <si>
    <t>* tripolno varovalčno podnožje EFD10-3p, "ETI"</t>
  </si>
  <si>
    <t>* enopolno varovalčno podnožje EFD10-1p, "ETI"</t>
  </si>
  <si>
    <t>* varovalčni vložek CH10, 6A</t>
  </si>
  <si>
    <t xml:space="preserve">* katodni odvodnik tip DG1000FM 1000V, "DEHN" </t>
  </si>
  <si>
    <t>*inštalacijski odklopnik tip ETIMAT P10/2A/1P+N/C, "ETI"</t>
  </si>
  <si>
    <t>* varovalčni vložek NV/NH1 1000V a.c. gG, 100A/1000V, "ETI"</t>
  </si>
  <si>
    <t>* varovalčni vložek NV/NH1 1000V a.c. gG, 10A/1000V, "ETI"</t>
  </si>
  <si>
    <t xml:space="preserve">dni </t>
  </si>
  <si>
    <t>H. Začasno napajanje porabnikov na KT</t>
  </si>
  <si>
    <t>Dobava in izdelava kabelskih povezav za izklope v sili na SN odklopniških celicah za RMG vsebuje:</t>
  </si>
  <si>
    <t>* NN plošča tip NO 10, sestavljena iz 7 polj, ki so po namembnosti:
2x dovodno polje dimenzij 600x2000x800 mm (ŠxVxG)
4x odvodno polje dimenzij 650x2000x800
1x spojno polje dimenzij 600x2000x800
Skupne dimenzije NN plošče 4400x2000x800, s podstavkom 100 mm.
Dovodi in odvodi s spodnje strani.
Glavne bakrene zbiralke In=1000A (3x100x10), pomožne fleksibilne bakrene zbiralke In=400A (3x20x10). TN-C sistem zaščite, PEN zbiralka dimenzij 100x10.
Kovinsko ogrodje je obarvano v finalnem tonu RAL 7035.</t>
  </si>
  <si>
    <r>
      <t xml:space="preserve">* tripolni zračni odklopnik, z mikroprocesorsko zaščitno enoto Micrologic 5.0E z meritvijo tokov, napetosti in energije, pomožnimi kontakti, </t>
    </r>
    <r>
      <rPr>
        <u/>
        <sz val="10"/>
        <rFont val="Arial"/>
        <family val="2"/>
        <charset val="238"/>
      </rPr>
      <t>izvlačljive izvedbe</t>
    </r>
    <r>
      <rPr>
        <sz val="10"/>
        <rFont val="Arial"/>
        <family val="2"/>
        <charset val="238"/>
      </rPr>
      <t>, motorni pogon, vklopna in izklopna tuljava, podnapetostna tuljava za izklop v sili, 1000A, 50kA, tip Masterpact ACB NW10H10, 1000A, 1150 V, Schneider</t>
    </r>
  </si>
  <si>
    <t>Dobava in montaža nosilne konstrukcije ventilatorja, dim.cca.1450x850mm</t>
  </si>
  <si>
    <t>Dobava in montaža odvodnega aksialnega ventilatorja tip AR-630DV, "Pichler"</t>
  </si>
  <si>
    <t>gar</t>
  </si>
  <si>
    <t>Dobava in montaža termostata za krmiljenje ventilatorja tip: NET26 (0-60°C), nameščen v trafo boksu na višini h=1,5m, "Pichler"</t>
  </si>
  <si>
    <t>*Motorsko zaščitno stikalo GV2 P08 (2,5...4A)</t>
  </si>
  <si>
    <t>* 20 kV kabelski končnik tip POLT-24C/1XI, 25–70mm2, "Raychem" (vključno kbv čevlji AI/Cu in priključitev na priključno mesto)</t>
  </si>
  <si>
    <t>Dobava in polaganje SN kabla NA2XS(F)2Y 1x70/16 mm², 20 kV, delno v obstoječo, delno v novo kabelsko kanalizacijo</t>
  </si>
  <si>
    <t>Dobava in izdelava  20 kV kabelskega končnika na SN kablu tip POLT-24C/1XI, 25–70mm2, "Raychem" (vključno kbv čevlji AI/Cu in priključitev na priključno mesto)</t>
  </si>
  <si>
    <t>* FG7R  1 x 150 mm2</t>
  </si>
  <si>
    <t>* FG70R 3x70+3x35/3 mm2</t>
  </si>
  <si>
    <t>* 3x70+3x35/3 mm2</t>
  </si>
  <si>
    <t>* 1 x 150 mm2</t>
  </si>
  <si>
    <t>* FG07R 36x1,5 mm2</t>
  </si>
  <si>
    <t>Dobava in montaža tipke za izklop električne napetosti za dvigala RMG. Tipka za izklop v sili mora biti v rdečem ohišju s steklenim pokrovom, nameščena na južni fasadi trafo postaje in opremljena z ustreznim napisom. Za te namene se izvede:</t>
  </si>
  <si>
    <t>Dobava in montaža tipke za izklop električne napetosti za dvigala E-RTG. Tipka za izklop v sili mora biti v rdečem ohišju s steklenim pokrovom, nameščena na južni fasadi trafo postaje in opremljena z ustreznim napisom. Za te namene se izvede:</t>
  </si>
  <si>
    <t>Dobava in izdelava kabelskih povezav za izklope v sili E-RTG dvigal napajanih iz NN 1000V polj =C01 in =D01 vsebuje:</t>
  </si>
  <si>
    <t>* NHXH-J E30 3x1,5 mm2, 1 kV</t>
  </si>
  <si>
    <t>* 36x1,5 mm2</t>
  </si>
  <si>
    <t>Napisne tablice na VN kablih v vseh jaških, omaricah in v podkletitvi transformatorske postaje</t>
  </si>
  <si>
    <t xml:space="preserve">Izdelava meritev, kontrolnih pregledov in preizkušanj SN kablovodov s pisnimi merilnimi protokoli </t>
  </si>
  <si>
    <t>Zaradi izvedbe priklopa novih E-RTG in RMG dvigal na interno elektroenergetsko omrežje, je potrebno razširiti in povečati moč obstoječe transformatorske postaje TP-KT1. Dvigala E-RTG se priklapljajo na 1.000V omrežje, RMG pa na 20.000V omrežje. V ta namen bo potrebno ustrezno predelati in dopolniti obstoječo transformatorsko postajo TP-KT1 ter zgraditi vse potrebne SN in NN kabelske povezave do strojev in jih priklopiti na interno elektroenergetsko in telekomunikacijsko omrežje.</t>
  </si>
  <si>
    <t>Pri izdelavi ponudbe je potrebno pri stikalnih blokih upoštevati poleg navedenega v postavkah tudi: Izdelavo napisnih ploščic za označevanje elementov, izdelavo vseh kabelskih označb, ves vezni, pritrdilni in drobni montažni material, vse označbe stikalnega bloka je izvesti v skladu z veljavnimi predpisi, atesti, vse potrebne meritve in preiskuse ter spuščanje v pogon.</t>
  </si>
  <si>
    <t>G. Napajanje RMG dvigal</t>
  </si>
  <si>
    <t>A. Električne inštalacije v transformatorski postaji</t>
  </si>
  <si>
    <t>Dobava in montaža napisne plošče iz eloksiranega Al, dimenzij 500x300 mm z vgraviranim napisom (IZKLOP ELEKTRIČNE NAPETOSTI V SILI - DVIGALO RMG-1, RMG-2, RMG-3</t>
  </si>
  <si>
    <t>Dobava in montaža napisne plošče iz eloksiranega Al, dimenzij 500x300 mm z vgraviranim napisom (ZA IZKLOP ELEKTRIČNE NAPETOSTI V SILI E-RTG DVIGAL, IZKLOPI OBE TIPKI)</t>
  </si>
  <si>
    <t>Dobava in polaganje napajalnih vodnikov vrste FG7R v cevno kabelsko kanalizacijo. Gre za NN kabelske povezave med 1000V stikalnim blokom v TP-KT1 (=C01, =D01) in E-RTG priklopnim mestom (Marshalling pannel).</t>
  </si>
  <si>
    <t>Dobava in polaganje napajalnih vodnikov vrste FG70R v cevno kabelsko kanalizacijo. Gre za NN kabelske povezave med 1000V priklopnim mestom E-RTG (Marshalling pannel) in potisno ploščo E-RTG (Push plate).</t>
  </si>
  <si>
    <t>Dobava in montaža križne sponke KON01, za valjanec 25x4 mm, "Hermi"</t>
  </si>
  <si>
    <t>25</t>
  </si>
  <si>
    <t>Izdelava vseh potrebnih meritev, preizkusov in pregledov novih NN električnih inštalacij in strelovoda, z izdelavo pisnih protokolov</t>
  </si>
  <si>
    <t>B. NN razvodni stikalni bloki in oprema</t>
  </si>
  <si>
    <t>* enopolno varovalčno podnožje PK1, 250A, 1000V, "ETI"</t>
  </si>
  <si>
    <t>Klasa kontinuitete napajanja: LSC2A (IEC 62271-200)</t>
  </si>
  <si>
    <t>* celice se povežejo v enotni blok skladno s podano rešitvijo v grafičnem delu projekta</t>
  </si>
  <si>
    <t>Dobava in izdelava napetostnih vej omrežnih analizatorjev v poljih =A20, =A21 vsebuje:</t>
  </si>
  <si>
    <t>Dobava in izdelava tokovnih vej omrežnih analizatorjev v poljih =A20, =A21 vsebuje:</t>
  </si>
  <si>
    <t>Dobava in izdelava napajanja omrežnih analizatorjev v poljih =A20, =A21 vsebuje:</t>
  </si>
  <si>
    <t xml:space="preserve">Izdelava meritev, kontrolnih pregledov in preizkušanj NN kablovodov s pisnimi merilnimi protokoli </t>
  </si>
  <si>
    <t>14</t>
  </si>
  <si>
    <t>Zapiranje obstoječih prezračevalnih odprtin novega NN prostora (400V) transformatorske postaje s "sendvič" panelom iz pocinkane pločevine, skupne debeline 10cm, dim. 800x850mm. V postavki je upoštevati vsa pomožna in spremljevalna dela te montažni material.</t>
  </si>
  <si>
    <t>Dobava in uvlačenje mnogorodovnega (MM) optičnega kabla 1x24 s premerom sredice 62.5/125um, vodotesen, zaščiten proti glodalcem, UV odporen, v cevi kabelske kanalizacije (TKO-TP-KT1 ~ E-RTG-x)</t>
  </si>
  <si>
    <t xml:space="preserve">Zaključitev mnogorodovnega (MM) optičnega kabla kapacitete 24 vlaken v kovinskem optičnem delilniku z ST priključnimi konektorji v obstoječi omari v TK vozlišču TKO-TP-KT1 </t>
  </si>
  <si>
    <t>Dobava in montaža komunikacijske omare TKO-TP-KT1 v novem vozlišču v NN prostoru transformatorske postaje TP-KT1. Pri tem gre za sledeče:</t>
  </si>
  <si>
    <r>
      <t xml:space="preserve">* tipska omara tip </t>
    </r>
    <r>
      <rPr>
        <b/>
        <sz val="10"/>
        <rFont val="Arial"/>
        <family val="2"/>
        <charset val="238"/>
      </rPr>
      <t>X 8080 46 HE</t>
    </r>
    <r>
      <rPr>
        <sz val="10"/>
        <rFont val="Arial"/>
        <family val="2"/>
        <charset val="238"/>
      </rPr>
      <t>, ODM, pobarvana RAL 7032, dim. 800 x 800 x 2250 mm (Š x G x V), enovratna s steklom, s snemljivimi bočnimi in zadnjo stranico</t>
    </r>
  </si>
  <si>
    <t>* razdelilnik s prenapetostno zaščito 19" 230V 16A 9V 1HE</t>
  </si>
  <si>
    <t>* vodilo (organizator) kablov 19" 1U tip K, jeklena barvana pločevina, barva svetlo siva RAL 7032</t>
  </si>
  <si>
    <t>* hladilna enota z dvema ventilatorjema, termostatom</t>
  </si>
  <si>
    <t>* Kovinski optični delilnik F&amp;G ali EATON višine 1U za 48 vlaken z vodilom (organizatorjem) kablov, tip MM za vgradnjo v 19" rack omaro s kaseto za optična vlakna, vključno z 48 kos optičnimi LC konektorji in 2 kos uvodnicami. Neuporabljene uvodnice je potrebno zapreti s tipskim čepom (tesnilna ploščica - delilnik ne sme imeti odprtin)</t>
  </si>
  <si>
    <r>
      <t>* omrežno stikalo,</t>
    </r>
    <r>
      <rPr>
        <sz val="10"/>
        <rFont val="Arial"/>
        <family val="2"/>
        <charset val="238"/>
      </rPr>
      <t xml:space="preserve"> specifikacija: Extreme Summit X460-24x</t>
    </r>
  </si>
  <si>
    <r>
      <t>* SFP modul,</t>
    </r>
    <r>
      <rPr>
        <sz val="10"/>
        <rFont val="Arial"/>
        <family val="2"/>
        <charset val="238"/>
      </rPr>
      <t xml:space="preserve"> specifikacija: tip FTLF1318P3BTL</t>
    </r>
  </si>
  <si>
    <t>Dobava in montaža komunikacijske opreme v priklopni omari E-RTG (Marshalling pannel). Pri tem gre za sledeče:</t>
  </si>
  <si>
    <t>* Kovinski stenski optični delilnik FOKAB za 12 vlaken, tip MM SOD-12 s kaseto za optična vlakna, vključno z 12 kos optičnimi ST konektorji in 2 kos uvodnicami. Preostalih 12 optičnih vlaken ostane nezaključenih v delilniku. Neuporabljene uvodnice je potrebno zapreti s tipskim čepom (tesnilna ploščica - delilnik ne sme imeti odprtin)</t>
  </si>
  <si>
    <t xml:space="preserve">* Označevanje optičnega kabla v kabelskih jaških, na delilnikih in v omari z ustrezno ploščico iz nerjaveče pločevine z označbo kabla in priključnimi točkami </t>
  </si>
  <si>
    <t xml:space="preserve">Označevanje optičnega kabla v kabelskih jaških, na delilnikih in v omari z ustrezno ploščico iz nerjaveče pločevine z označbo kabla in priključnimi točkami </t>
  </si>
  <si>
    <t>Kontrolne meritve MM kablov (obojestranska meritev)</t>
  </si>
  <si>
    <t>Dobava in uvlačenje enorodovnega (SM) optičnega kabla TOSM03 1x12 CMAN s premerom sredice 9/125um, vodotesen, zaščiten proti glodalcem, UV odporen, v cevi kabelske kanalizacije (TKO-TP-KT1 ~ TKO-SSKT-11)</t>
  </si>
  <si>
    <t xml:space="preserve">Dobava in uvlačenje mnogorodovnega (MM) optičnega kabla 1x12 s premerom sredice 62.5/125um, vodotesen, zaščiten proti glodalcem, UV odporen, v cevi kabelske kanalizacije (med TKO-SSKT-11 ~ TKO-RMG-1, TKO-SSKT-11 ~ TKO-RMG-2 ter TKO-SSKT-11 ~ TKO-RMG-3) </t>
  </si>
  <si>
    <t>Zaključitev enorodovnega (SM) optičnega kabla kapacitete 12 vlaken (v obstoječi omari v TK vozlišču TKO-TP-KT1 ter TK polju svetlobnega stolpa TKO-SSKT-11)</t>
  </si>
  <si>
    <t>Zaključitev mnogorodovnega (MM) optičnega kabla kapacitete 12 vlaken (v TK polju svetlobnega stolpa TKO-SSKT-11 ter TK poljih TKO-RMG-1, TKO-RMG-2 in TKO-RMG-3)</t>
  </si>
  <si>
    <t>Kovinski optični delilnik F&amp;G ali EATON višine 1U za 48 vlaken z vodilom (organizatorjem) kablov, tip SM za vgradnjo v 19" rack omaro s kaseto za optična vlakna, vključno z 12 kos optičnimi LC konektorji in 2 kos uvodnicami. Neuporabljene uvodnice je potrebno zapreti s tipskim čepom (tesnilna ploščica - delilnik ne sme imeti odprtin), v TKO-TP-KT1.</t>
  </si>
  <si>
    <r>
      <t xml:space="preserve">Dobava in montaža komunikacijske opreme v priklopni omari RMG, </t>
    </r>
    <r>
      <rPr>
        <b/>
        <sz val="10"/>
        <rFont val="Arial"/>
        <family val="2"/>
        <charset val="238"/>
      </rPr>
      <t>TKO-RMG-1 (TKO-RMG-2, TKO-RMG-3)</t>
    </r>
    <r>
      <rPr>
        <sz val="10"/>
        <rFont val="Arial"/>
        <family val="2"/>
        <charset val="238"/>
      </rPr>
      <t>. Pri tem gre za sledeče:</t>
    </r>
  </si>
  <si>
    <r>
      <t xml:space="preserve">Dobava in montaža komunikacijske opreme v telekomunikacijskem polju svetlobnega stolpa </t>
    </r>
    <r>
      <rPr>
        <b/>
        <sz val="10"/>
        <rFont val="Arial"/>
        <family val="2"/>
        <charset val="238"/>
      </rPr>
      <t>TKO-SSKT-11</t>
    </r>
    <r>
      <rPr>
        <sz val="10"/>
        <rFont val="Arial"/>
        <family val="2"/>
        <charset val="238"/>
      </rPr>
      <t>. Pri tem gre za sledeče:</t>
    </r>
  </si>
  <si>
    <r>
      <t xml:space="preserve">* Kovinski stenski optični delilnik FOKAB </t>
    </r>
    <r>
      <rPr>
        <sz val="10"/>
        <rFont val="Arial"/>
        <family val="2"/>
        <charset val="238"/>
      </rPr>
      <t>za 12 vlaken, tip SM SOD-12 s kaseto za optična vlakna, vključno z 12 kos optičnimi FC konektorji in 2 kos uvodnicami. Preostalih 12 optičnih vlaken ostane nezaključenih v delilniku. Neuporabljene uvodnice je potrebno zapreti s tipskim čepom (tesnilna ploščica - delilnik ne sme imeti odprtin)</t>
    </r>
  </si>
  <si>
    <t>Kontrolne meritve SM kablov (obojestranska meritev)</t>
  </si>
  <si>
    <t>* Dobava in uvlačenje mnogorodovnega (MM) optičnega kabla TOMM 1x12 s premerom sredice 62.5/125um med priklopno omaro E-RTG (Marshalling pannel) in optično razvodnico za priklopnim mestom (Push plate), vodotesen, zaščiten proti glodalcem, UV odporen, v cevi kabelske kanalizacije</t>
  </si>
  <si>
    <t>* Zaključitev mnogorodovnega (MM) optičnega kabla kapacitete 12 vlaken na stenski kovinski optični delilnik z ST priključnimi konektorji v priklopni omari E-RTG (Marshalling pannel).</t>
  </si>
  <si>
    <r>
      <t xml:space="preserve">* optični prespojni kabel </t>
    </r>
    <r>
      <rPr>
        <sz val="10"/>
        <rFont val="Arial"/>
        <family val="2"/>
        <charset val="238"/>
      </rPr>
      <t>SM (9/125um) LC-LC dolžine 3m</t>
    </r>
  </si>
  <si>
    <r>
      <rPr>
        <b/>
        <sz val="10"/>
        <rFont val="Tahoma"/>
        <family val="2"/>
        <charset val="238"/>
      </rPr>
      <t>* Napajalni kabli</t>
    </r>
    <r>
      <rPr>
        <sz val="10"/>
        <rFont val="Tahoma"/>
        <family val="2"/>
        <charset val="238"/>
      </rPr>
      <t xml:space="preserve"> za  Extreme Summit X460</t>
    </r>
  </si>
  <si>
    <r>
      <rPr>
        <b/>
        <sz val="10"/>
        <rFont val="Tahoma"/>
        <family val="2"/>
        <charset val="238"/>
      </rPr>
      <t>* Stack kabel</t>
    </r>
    <r>
      <rPr>
        <sz val="10"/>
        <rFont val="Tahoma"/>
        <family val="2"/>
        <charset val="238"/>
      </rPr>
      <t xml:space="preserve"> za  Extreme Summit X460 dolžine 1 meter</t>
    </r>
  </si>
  <si>
    <r>
      <rPr>
        <b/>
        <sz val="10"/>
        <rFont val="Tahoma"/>
        <family val="2"/>
        <charset val="238"/>
      </rPr>
      <t>* Stack modul:</t>
    </r>
    <r>
      <rPr>
        <sz val="10"/>
        <rFont val="Tahoma"/>
        <family val="2"/>
        <charset val="238"/>
      </rPr>
      <t xml:space="preserve"> SummitStack-V80 za Extreme Summit X460</t>
    </r>
  </si>
  <si>
    <r>
      <t xml:space="preserve">* Napajalnik: </t>
    </r>
    <r>
      <rPr>
        <sz val="10"/>
        <rFont val="Arial"/>
        <family val="2"/>
        <charset val="238"/>
      </rPr>
      <t>Summit 300W AC PSU</t>
    </r>
  </si>
  <si>
    <r>
      <t xml:space="preserve">* Licenca: </t>
    </r>
    <r>
      <rPr>
        <sz val="10"/>
        <rFont val="Arial"/>
        <family val="2"/>
        <charset val="238"/>
      </rPr>
      <t>ExtremeXOS Advance Edge Licenca za Summit x460</t>
    </r>
  </si>
  <si>
    <r>
      <t xml:space="preserve">*optični prespojni kabel </t>
    </r>
    <r>
      <rPr>
        <sz val="10"/>
        <rFont val="Arial"/>
        <family val="2"/>
        <charset val="238"/>
      </rPr>
      <t>MM (62.5/125um) ST-LC dolžine 3 m</t>
    </r>
  </si>
  <si>
    <t>* Konfiguracija in priklop omrežnega stikala</t>
  </si>
  <si>
    <r>
      <t xml:space="preserve">* optični prespojni kabel </t>
    </r>
    <r>
      <rPr>
        <sz val="10"/>
        <rFont val="Arial"/>
        <family val="2"/>
        <charset val="238"/>
      </rPr>
      <t>MM (62.5/125um) ST – ST dolžine 1 m</t>
    </r>
  </si>
  <si>
    <r>
      <t>* omrežno stikalo,</t>
    </r>
    <r>
      <rPr>
        <sz val="10"/>
        <rFont val="Arial"/>
        <family val="2"/>
        <charset val="238"/>
      </rPr>
      <t xml:space="preserve"> MOXA EDS-619-T </t>
    </r>
  </si>
  <si>
    <r>
      <t xml:space="preserve">* Napajalnik 24V, </t>
    </r>
    <r>
      <rPr>
        <sz val="10"/>
        <rFont val="Arial"/>
        <family val="2"/>
        <charset val="238"/>
      </rPr>
      <t>tip PULS ML50.100, DC Power Supply 24-28V/ 2,1A</t>
    </r>
  </si>
  <si>
    <r>
      <t>* SFP modul,</t>
    </r>
    <r>
      <rPr>
        <sz val="10"/>
        <rFont val="Arial"/>
        <family val="2"/>
        <charset val="238"/>
      </rPr>
      <t xml:space="preserve"> MOXA SFP-1GLXLC-T</t>
    </r>
  </si>
  <si>
    <r>
      <t xml:space="preserve">* modul </t>
    </r>
    <r>
      <rPr>
        <sz val="10"/>
        <rFont val="Arial"/>
        <family val="2"/>
        <charset val="238"/>
      </rPr>
      <t>MOXA CM-600-4MSC</t>
    </r>
  </si>
  <si>
    <r>
      <t xml:space="preserve">* optični prespojni kabel </t>
    </r>
    <r>
      <rPr>
        <sz val="10"/>
        <rFont val="Arial"/>
        <family val="2"/>
        <charset val="238"/>
      </rPr>
      <t>MM (62.5/125um)  SC-ST dolžine 3 m</t>
    </r>
  </si>
  <si>
    <r>
      <t xml:space="preserve">* optični prespojni kabel </t>
    </r>
    <r>
      <rPr>
        <sz val="10"/>
        <rFont val="Arial"/>
        <family val="2"/>
        <charset val="238"/>
      </rPr>
      <t>SM (9/125um) LC – FC dolžine 3 m</t>
    </r>
  </si>
  <si>
    <r>
      <t xml:space="preserve">* optični prespojni kabel </t>
    </r>
    <r>
      <rPr>
        <sz val="10"/>
        <rFont val="Arial"/>
        <family val="2"/>
        <charset val="238"/>
      </rPr>
      <t>SM (9/125um) LC – LC dolžine 3 m (v TKO-TP-KT1)</t>
    </r>
  </si>
  <si>
    <t>* polica za v omaro 19" 2HE globine 400 mm, barve RAL 7032</t>
  </si>
  <si>
    <t>13</t>
  </si>
  <si>
    <t>15</t>
  </si>
  <si>
    <r>
      <t>Tokovnimi merilnimi transformatorji (</t>
    </r>
    <r>
      <rPr>
        <b/>
        <sz val="10"/>
        <rFont val="Arial"/>
        <family val="2"/>
        <charset val="238"/>
      </rPr>
      <t>I1n=20/40A</t>
    </r>
    <r>
      <rPr>
        <sz val="10"/>
        <rFont val="Arial"/>
        <family val="2"/>
        <charset val="238"/>
      </rPr>
      <t>)</t>
    </r>
  </si>
  <si>
    <t>*gumi tepih 5 mm, 3,5x1,5 m, (preizkus 24 kV)</t>
  </si>
  <si>
    <t>*gumi tepih 5 mm, 5x1,5 m, (preizkus 24 kV)</t>
  </si>
  <si>
    <t>Prevoz deponiranega APS priklopnega mesta (2x stikalni blok, priklopna plošča, nosilno in zaščitno ogrodje) iz skladišča 3 v Luki Koper na ustrezno lokacijo na kontejnerskem terminalu ter postavitev (montaža) po navodilih proizvajalca.</t>
  </si>
  <si>
    <r>
      <t xml:space="preserve">Najem diesel električnega generatorja </t>
    </r>
    <r>
      <rPr>
        <b/>
        <sz val="10"/>
        <rFont val="Arial"/>
        <family val="2"/>
        <charset val="238"/>
      </rPr>
      <t>150 kVA</t>
    </r>
    <r>
      <rPr>
        <sz val="10"/>
        <rFont val="Arial"/>
        <family val="2"/>
        <charset val="238"/>
      </rPr>
      <t xml:space="preserve"> za napajanje ključnih porabnikov v času trajanja izvedbe elektromontažnih del v transformatorski postaji TP KT1. V postavko je vključiti vsa pomožna in spremljevalna dela, gorivo za predviden čas obratovanja ter priklope in odklope napajalnih kablov DEA v posameznih stikalnih blokih. V postavki je upoštevati čas obratovanja agregata 24ur/dan.</t>
    </r>
  </si>
  <si>
    <r>
      <t xml:space="preserve">Najem diesel električnega generatorja </t>
    </r>
    <r>
      <rPr>
        <b/>
        <sz val="10"/>
        <rFont val="Arial"/>
        <family val="2"/>
        <charset val="238"/>
      </rPr>
      <t>200 kVA</t>
    </r>
    <r>
      <rPr>
        <sz val="10"/>
        <rFont val="Arial"/>
        <family val="2"/>
        <charset val="238"/>
      </rPr>
      <t xml:space="preserve"> za napajanje ključnih porabnikov v času trajanja izvedbe elektromontažnih del v transformatorski postaji TP KT1. V postavko je vključiti vsa pomožna in spremljevalna dela, gorivo za predviden čas obratovanja ter priklope in odklope napajalnih kablov DEA v posameznih stikalnih blokih. V postavki je upoštevati čas obratovanja agregata 24ur/dan.</t>
    </r>
  </si>
  <si>
    <t xml:space="preserve">ELEKTROENERGETSKA INFRASTRUKTURA ZA NAPAJANJE </t>
  </si>
  <si>
    <t xml:space="preserve">E-RTG DVIGAL IN POVEČANJE KAPACITET TP-KT1 </t>
  </si>
  <si>
    <t>Z IZGRADNJO ELEKTROENERGETSKIH PRIKLJUČKOV ZA RMG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</si>
</sst>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&quot;SIT&quot;_-;\-* #,##0\ &quot;SIT&quot;_-;_-* &quot;-&quot;\ &quot;SIT&quot;_-;_-@_-"/>
    <numFmt numFmtId="165" formatCode="#,##0;[Red]#,##0"/>
  </numFmts>
  <fonts count="32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7.5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 CE"/>
      <family val="2"/>
      <charset val="238"/>
    </font>
    <font>
      <b/>
      <sz val="14"/>
      <name val="Arial CE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u/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color indexed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  <xf numFmtId="0" fontId="12" fillId="0" borderId="0"/>
  </cellStyleXfs>
  <cellXfs count="26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 applyAlignment="1">
      <alignment horizontal="left" vertical="justify" wrapText="1"/>
    </xf>
    <xf numFmtId="0" fontId="3" fillId="0" borderId="0" xfId="0" applyFont="1" applyBorder="1" applyAlignment="1">
      <alignment horizontal="left" vertical="justify" wrapText="1"/>
    </xf>
    <xf numFmtId="0" fontId="2" fillId="0" borderId="0" xfId="0" applyFont="1" applyBorder="1" applyAlignment="1">
      <alignment horizontal="left" vertical="justify" wrapText="1"/>
    </xf>
    <xf numFmtId="4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justify" wrapText="1"/>
    </xf>
    <xf numFmtId="0" fontId="2" fillId="0" borderId="0" xfId="0" applyFont="1" applyBorder="1"/>
    <xf numFmtId="0" fontId="2" fillId="0" borderId="0" xfId="0" applyFont="1" applyBorder="1" applyAlignment="1">
      <alignment horizontal="left" vertical="justify"/>
    </xf>
    <xf numFmtId="0" fontId="2" fillId="0" borderId="0" xfId="0" applyFont="1" applyBorder="1" applyAlignment="1">
      <alignment horizontal="center"/>
    </xf>
    <xf numFmtId="4" fontId="3" fillId="0" borderId="0" xfId="0" applyNumberFormat="1" applyFont="1" applyFill="1" applyBorder="1" applyAlignment="1">
      <alignment horizontal="center" vertical="justify" wrapText="1"/>
    </xf>
    <xf numFmtId="49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3" fillId="0" borderId="0" xfId="5" applyFont="1" applyAlignment="1" applyProtection="1">
      <alignment vertical="top" wrapText="1"/>
    </xf>
    <xf numFmtId="4" fontId="3" fillId="0" borderId="0" xfId="5" applyNumberFormat="1" applyFont="1" applyAlignment="1" applyProtection="1">
      <alignment horizontal="right"/>
    </xf>
    <xf numFmtId="0" fontId="2" fillId="0" borderId="0" xfId="5" applyFont="1" applyAlignment="1" applyProtection="1">
      <alignment horizontal="center" vertical="top" wrapText="1"/>
    </xf>
    <xf numFmtId="0" fontId="4" fillId="0" borderId="0" xfId="0" applyFont="1" applyBorder="1"/>
    <xf numFmtId="49" fontId="8" fillId="2" borderId="2" xfId="0" applyNumberFormat="1" applyFont="1" applyFill="1" applyBorder="1" applyAlignment="1">
      <alignment horizontal="justify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justify" wrapText="1"/>
    </xf>
    <xf numFmtId="4" fontId="3" fillId="0" borderId="0" xfId="0" applyNumberFormat="1" applyFont="1" applyFill="1" applyBorder="1" applyAlignment="1">
      <alignment horizontal="right"/>
    </xf>
    <xf numFmtId="4" fontId="3" fillId="0" borderId="0" xfId="5" applyNumberFormat="1" applyFont="1" applyFill="1" applyAlignment="1" applyProtection="1">
      <alignment horizontal="right"/>
    </xf>
    <xf numFmtId="49" fontId="2" fillId="0" borderId="1" xfId="5" applyNumberFormat="1" applyFont="1" applyBorder="1" applyAlignment="1" applyProtection="1">
      <alignment horizontal="center"/>
    </xf>
    <xf numFmtId="0" fontId="3" fillId="0" borderId="1" xfId="5" applyFont="1" applyBorder="1" applyProtection="1"/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justify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justify"/>
    </xf>
    <xf numFmtId="4" fontId="3" fillId="0" borderId="0" xfId="5" applyNumberFormat="1" applyFont="1" applyBorder="1" applyAlignment="1" applyProtection="1">
      <alignment horizontal="right"/>
    </xf>
    <xf numFmtId="0" fontId="3" fillId="0" borderId="0" xfId="5" applyFont="1" applyProtection="1"/>
    <xf numFmtId="0" fontId="2" fillId="0" borderId="0" xfId="0" applyFont="1" applyBorder="1" applyAlignment="1">
      <alignment horizontal="center" vertical="justify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5" applyFont="1" applyBorder="1" applyAlignment="1" applyProtection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1" xfId="5" applyNumberFormat="1" applyFont="1" applyBorder="1" applyAlignment="1" applyProtection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0" xfId="5" applyNumberFormat="1" applyFont="1" applyBorder="1" applyAlignment="1" applyProtection="1">
      <alignment horizontal="center"/>
    </xf>
    <xf numFmtId="0" fontId="2" fillId="0" borderId="0" xfId="0" applyFont="1" applyAlignment="1">
      <alignment horizontal="left" vertical="justify"/>
    </xf>
    <xf numFmtId="0" fontId="3" fillId="0" borderId="0" xfId="0" applyFont="1" applyBorder="1"/>
    <xf numFmtId="164" fontId="6" fillId="0" borderId="0" xfId="0" applyNumberFormat="1" applyFont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" fontId="3" fillId="0" borderId="0" xfId="0" applyNumberFormat="1" applyFont="1" applyAlignment="1">
      <alignment horizontal="center"/>
    </xf>
    <xf numFmtId="4" fontId="3" fillId="0" borderId="0" xfId="3" applyNumberFormat="1" applyFont="1" applyAlignment="1">
      <alignment horizontal="center" vertical="top" wrapText="1"/>
    </xf>
    <xf numFmtId="4" fontId="3" fillId="0" borderId="0" xfId="0" applyNumberFormat="1" applyFont="1" applyFill="1" applyAlignment="1">
      <alignment horizontal="center" vertical="justify" wrapText="1"/>
    </xf>
    <xf numFmtId="0" fontId="2" fillId="0" borderId="0" xfId="0" applyFont="1" applyFill="1" applyBorder="1"/>
    <xf numFmtId="0" fontId="3" fillId="0" borderId="0" xfId="0" applyFont="1" applyAlignment="1"/>
    <xf numFmtId="3" fontId="13" fillId="0" borderId="0" xfId="0" applyNumberFormat="1" applyFont="1" applyBorder="1" applyAlignment="1">
      <alignment horizontal="left" vertical="center"/>
    </xf>
    <xf numFmtId="0" fontId="13" fillId="0" borderId="0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5" applyFont="1" applyAlignment="1" applyProtection="1">
      <alignment horizontal="left" vertical="top" wrapText="1"/>
    </xf>
    <xf numFmtId="0" fontId="3" fillId="0" borderId="0" xfId="5" applyFont="1" applyAlignment="1" applyProtection="1">
      <alignment horizontal="right" vertical="top" wrapText="1"/>
    </xf>
    <xf numFmtId="0" fontId="14" fillId="0" borderId="0" xfId="0" applyFont="1" applyBorder="1"/>
    <xf numFmtId="0" fontId="15" fillId="0" borderId="4" xfId="0" applyFont="1" applyBorder="1"/>
    <xf numFmtId="0" fontId="15" fillId="0" borderId="4" xfId="0" applyFont="1" applyBorder="1" applyAlignment="1">
      <alignment horizontal="left"/>
    </xf>
    <xf numFmtId="0" fontId="15" fillId="0" borderId="4" xfId="0" applyFont="1" applyBorder="1" applyAlignment="1">
      <alignment horizontal="right"/>
    </xf>
    <xf numFmtId="0" fontId="16" fillId="0" borderId="0" xfId="0" applyFont="1" applyBorder="1" applyAlignment="1">
      <alignment vertical="center"/>
    </xf>
    <xf numFmtId="0" fontId="13" fillId="0" borderId="5" xfId="0" applyFont="1" applyBorder="1"/>
    <xf numFmtId="0" fontId="17" fillId="0" borderId="5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18" fillId="0" borderId="5" xfId="0" applyFont="1" applyBorder="1" applyAlignment="1">
      <alignment horizontal="right"/>
    </xf>
    <xf numFmtId="0" fontId="18" fillId="0" borderId="5" xfId="0" applyFont="1" applyBorder="1" applyAlignment="1">
      <alignment vertical="center"/>
    </xf>
    <xf numFmtId="164" fontId="18" fillId="0" borderId="5" xfId="0" applyNumberFormat="1" applyFont="1" applyBorder="1" applyAlignment="1">
      <alignment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2" fontId="8" fillId="2" borderId="2" xfId="0" applyNumberFormat="1" applyFont="1" applyFill="1" applyBorder="1" applyAlignment="1">
      <alignment horizontal="right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3" fillId="0" borderId="1" xfId="5" applyFont="1" applyBorder="1" applyAlignment="1" applyProtection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horizontal="left" wrapText="1"/>
    </xf>
    <xf numFmtId="1" fontId="2" fillId="0" borderId="0" xfId="0" applyNumberFormat="1" applyFont="1" applyBorder="1" applyAlignment="1">
      <alignment horizontal="left" wrapText="1"/>
    </xf>
    <xf numFmtId="0" fontId="3" fillId="0" borderId="0" xfId="5" applyFont="1" applyBorder="1" applyAlignment="1" applyProtection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3" fillId="0" borderId="0" xfId="5" applyNumberFormat="1" applyFont="1" applyFill="1" applyAlignment="1" applyProtection="1">
      <alignment horizontal="right" wrapText="1"/>
    </xf>
    <xf numFmtId="0" fontId="2" fillId="0" borderId="0" xfId="0" applyFont="1" applyFill="1" applyBorder="1" applyAlignment="1">
      <alignment horizontal="right"/>
    </xf>
    <xf numFmtId="1" fontId="3" fillId="0" borderId="0" xfId="0" applyNumberFormat="1" applyFont="1" applyBorder="1" applyAlignment="1">
      <alignment horizontal="right" wrapText="1"/>
    </xf>
    <xf numFmtId="3" fontId="3" fillId="0" borderId="1" xfId="5" applyNumberFormat="1" applyFont="1" applyBorder="1" applyAlignment="1" applyProtection="1">
      <alignment horizontal="right"/>
    </xf>
    <xf numFmtId="0" fontId="3" fillId="0" borderId="0" xfId="0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3" fontId="3" fillId="0" borderId="0" xfId="5" applyNumberFormat="1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justify"/>
    </xf>
    <xf numFmtId="0" fontId="2" fillId="0" borderId="0" xfId="5" applyFont="1" applyBorder="1" applyAlignment="1" applyProtection="1">
      <alignment horizontal="center" vertical="top" wrapText="1"/>
    </xf>
    <xf numFmtId="0" fontId="3" fillId="0" borderId="0" xfId="5" applyFont="1" applyBorder="1" applyAlignment="1" applyProtection="1">
      <alignment vertical="top" wrapText="1"/>
    </xf>
    <xf numFmtId="0" fontId="3" fillId="0" borderId="0" xfId="5" applyFont="1" applyBorder="1" applyAlignment="1" applyProtection="1">
      <alignment horizontal="left" vertical="top" wrapText="1"/>
    </xf>
    <xf numFmtId="0" fontId="3" fillId="0" borderId="0" xfId="5" applyFont="1" applyBorder="1" applyAlignment="1" applyProtection="1">
      <alignment horizontal="right" vertical="top" wrapText="1"/>
    </xf>
    <xf numFmtId="0" fontId="15" fillId="0" borderId="0" xfId="0" applyFont="1" applyBorder="1"/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0" fontId="17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right"/>
    </xf>
    <xf numFmtId="0" fontId="18" fillId="0" borderId="0" xfId="0" applyFont="1" applyBorder="1" applyAlignment="1">
      <alignment vertical="center"/>
    </xf>
    <xf numFmtId="164" fontId="18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justify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/>
    </xf>
    <xf numFmtId="0" fontId="18" fillId="0" borderId="0" xfId="0" applyFont="1" applyAlignment="1">
      <alignment vertical="center"/>
    </xf>
    <xf numFmtId="0" fontId="2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9" fontId="2" fillId="0" borderId="0" xfId="5" applyNumberFormat="1" applyFont="1" applyBorder="1" applyAlignment="1" applyProtection="1">
      <alignment horizontal="left" vertical="top"/>
    </xf>
    <xf numFmtId="0" fontId="3" fillId="0" borderId="0" xfId="5" applyFont="1" applyBorder="1" applyProtection="1"/>
    <xf numFmtId="0" fontId="21" fillId="0" borderId="0" xfId="5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right"/>
    </xf>
    <xf numFmtId="0" fontId="23" fillId="0" borderId="0" xfId="0" applyFont="1" applyFill="1" applyBorder="1" applyAlignment="1">
      <alignment vertical="center"/>
    </xf>
    <xf numFmtId="0" fontId="21" fillId="0" borderId="0" xfId="5" applyFont="1" applyFill="1"/>
    <xf numFmtId="0" fontId="21" fillId="0" borderId="0" xfId="0" applyFont="1" applyBorder="1"/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right"/>
    </xf>
    <xf numFmtId="4" fontId="3" fillId="0" borderId="1" xfId="5" applyNumberFormat="1" applyFont="1" applyBorder="1" applyAlignment="1" applyProtection="1">
      <alignment horizontal="right"/>
    </xf>
    <xf numFmtId="0" fontId="3" fillId="0" borderId="3" xfId="0" applyFont="1" applyFill="1" applyBorder="1" applyAlignment="1">
      <alignment horizontal="center" vertical="justify"/>
    </xf>
    <xf numFmtId="0" fontId="3" fillId="0" borderId="3" xfId="0" applyFont="1" applyFill="1" applyBorder="1" applyAlignment="1"/>
    <xf numFmtId="4" fontId="3" fillId="0" borderId="3" xfId="0" applyNumberFormat="1" applyFont="1" applyFill="1" applyBorder="1" applyAlignment="1">
      <alignment horizontal="right"/>
    </xf>
    <xf numFmtId="0" fontId="3" fillId="0" borderId="0" xfId="0" applyFont="1" applyFill="1"/>
    <xf numFmtId="4" fontId="3" fillId="0" borderId="0" xfId="5" applyNumberFormat="1" applyFont="1" applyFill="1" applyAlignment="1" applyProtection="1">
      <alignment horizontal="center"/>
      <protection locked="0"/>
    </xf>
    <xf numFmtId="4" fontId="3" fillId="0" borderId="0" xfId="5" applyNumberFormat="1" applyFont="1" applyFill="1" applyAlignment="1" applyProtection="1">
      <alignment horizontal="center"/>
    </xf>
    <xf numFmtId="49" fontId="3" fillId="0" borderId="0" xfId="5" applyNumberFormat="1" applyFont="1" applyFill="1" applyAlignment="1" applyProtection="1">
      <alignment horizontal="left" wrapText="1"/>
    </xf>
    <xf numFmtId="0" fontId="25" fillId="0" borderId="0" xfId="0" applyFont="1" applyFill="1" applyBorder="1" applyAlignment="1">
      <alignment horizontal="right" vertical="top"/>
    </xf>
    <xf numFmtId="0" fontId="25" fillId="0" borderId="0" xfId="0" applyNumberFormat="1" applyFont="1" applyFill="1" applyBorder="1" applyAlignment="1">
      <alignment vertical="top" wrapText="1"/>
    </xf>
    <xf numFmtId="0" fontId="25" fillId="0" borderId="0" xfId="0" applyFont="1" applyFill="1" applyBorder="1" applyAlignment="1">
      <alignment horizontal="center"/>
    </xf>
    <xf numFmtId="4" fontId="25" fillId="0" borderId="0" xfId="0" applyNumberFormat="1" applyFont="1" applyFill="1" applyBorder="1" applyAlignment="1">
      <alignment horizontal="right"/>
    </xf>
    <xf numFmtId="0" fontId="26" fillId="0" borderId="0" xfId="0" applyFont="1" applyFill="1" applyBorder="1"/>
    <xf numFmtId="0" fontId="3" fillId="0" borderId="0" xfId="6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9" fillId="0" borderId="0" xfId="0" applyFont="1" applyFill="1" applyBorder="1"/>
    <xf numFmtId="49" fontId="2" fillId="0" borderId="0" xfId="5" applyNumberFormat="1" applyFont="1" applyFill="1" applyAlignment="1" applyProtection="1">
      <alignment horizontal="center" vertical="top"/>
    </xf>
    <xf numFmtId="49" fontId="3" fillId="0" borderId="0" xfId="5" applyNumberFormat="1" applyFont="1" applyFill="1" applyAlignment="1" applyProtection="1">
      <alignment vertical="top" wrapText="1"/>
    </xf>
    <xf numFmtId="49" fontId="3" fillId="0" borderId="0" xfId="5" applyNumberFormat="1" applyFont="1" applyFill="1" applyAlignment="1" applyProtection="1">
      <alignment horizontal="center" wrapText="1"/>
    </xf>
    <xf numFmtId="0" fontId="3" fillId="0" borderId="0" xfId="5" applyNumberFormat="1" applyFont="1" applyFill="1" applyAlignment="1" applyProtection="1">
      <alignment horizontal="right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left"/>
    </xf>
    <xf numFmtId="0" fontId="3" fillId="0" borderId="0" xfId="5" applyNumberFormat="1" applyFont="1" applyFill="1" applyAlignment="1" applyProtection="1">
      <alignment horizontal="right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justify"/>
    </xf>
    <xf numFmtId="2" fontId="2" fillId="0" borderId="0" xfId="0" applyNumberFormat="1" applyFont="1" applyFill="1" applyAlignment="1">
      <alignment horizontal="center" vertical="top"/>
    </xf>
    <xf numFmtId="0" fontId="2" fillId="0" borderId="4" xfId="0" applyFont="1" applyFill="1" applyBorder="1" applyAlignment="1">
      <alignment horizontal="left" vertical="justify"/>
    </xf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0" fontId="3" fillId="0" borderId="0" xfId="5" applyFont="1" applyFill="1" applyAlignment="1" applyProtection="1">
      <alignment vertical="top" wrapText="1"/>
    </xf>
    <xf numFmtId="0" fontId="3" fillId="0" borderId="0" xfId="5" applyFont="1" applyFill="1" applyAlignment="1" applyProtection="1">
      <alignment horizontal="left"/>
    </xf>
    <xf numFmtId="49" fontId="2" fillId="0" borderId="0" xfId="5" applyNumberFormat="1" applyFont="1" applyFill="1" applyAlignment="1" applyProtection="1">
      <alignment horizontal="center"/>
    </xf>
    <xf numFmtId="0" fontId="3" fillId="0" borderId="0" xfId="0" applyFont="1" applyFill="1" applyBorder="1" applyAlignment="1">
      <alignment horizontal="left" vertical="justify" wrapText="1" readingOrder="1"/>
    </xf>
    <xf numFmtId="4" fontId="3" fillId="0" borderId="0" xfId="0" applyNumberFormat="1" applyFont="1" applyFill="1" applyAlignment="1">
      <alignment horizontal="right"/>
    </xf>
    <xf numFmtId="2" fontId="2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horizontal="right"/>
    </xf>
    <xf numFmtId="0" fontId="3" fillId="0" borderId="0" xfId="2" applyFont="1" applyFill="1" applyBorder="1" applyAlignment="1">
      <alignment horizontal="left" vertical="justify" wrapText="1"/>
    </xf>
    <xf numFmtId="49" fontId="2" fillId="0" borderId="1" xfId="5" applyNumberFormat="1" applyFont="1" applyFill="1" applyBorder="1" applyAlignment="1" applyProtection="1">
      <alignment horizontal="center"/>
    </xf>
    <xf numFmtId="0" fontId="3" fillId="0" borderId="1" xfId="5" applyFont="1" applyFill="1" applyBorder="1" applyProtection="1"/>
    <xf numFmtId="0" fontId="3" fillId="0" borderId="1" xfId="5" applyFont="1" applyFill="1" applyBorder="1" applyAlignment="1" applyProtection="1">
      <alignment horizontal="left"/>
    </xf>
    <xf numFmtId="3" fontId="3" fillId="0" borderId="1" xfId="5" applyNumberFormat="1" applyFont="1" applyFill="1" applyBorder="1" applyAlignment="1" applyProtection="1">
      <alignment horizontal="right"/>
    </xf>
    <xf numFmtId="4" fontId="3" fillId="0" borderId="1" xfId="5" applyNumberFormat="1" applyFont="1" applyFill="1" applyBorder="1" applyAlignment="1" applyProtection="1">
      <alignment horizontal="center"/>
    </xf>
    <xf numFmtId="4" fontId="3" fillId="0" borderId="0" xfId="5" applyNumberFormat="1" applyFont="1" applyFill="1" applyBorder="1" applyAlignment="1" applyProtection="1">
      <alignment horizontal="right"/>
    </xf>
    <xf numFmtId="0" fontId="2" fillId="0" borderId="3" xfId="0" applyFont="1" applyFill="1" applyBorder="1" applyAlignment="1">
      <alignment horizontal="right"/>
    </xf>
    <xf numFmtId="4" fontId="2" fillId="0" borderId="0" xfId="3" applyNumberFormat="1" applyFont="1" applyFill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4" applyFont="1" applyFill="1" applyBorder="1" applyAlignment="1">
      <alignment horizontal="left"/>
    </xf>
    <xf numFmtId="0" fontId="3" fillId="0" borderId="0" xfId="4" applyFont="1" applyFill="1" applyBorder="1" applyAlignment="1">
      <alignment horizontal="right"/>
    </xf>
    <xf numFmtId="0" fontId="3" fillId="0" borderId="0" xfId="0" applyFont="1" applyFill="1" applyBorder="1" applyAlignment="1">
      <alignment vertical="justify"/>
    </xf>
    <xf numFmtId="0" fontId="2" fillId="0" borderId="0" xfId="0" applyNumberFormat="1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left" vertical="justify" wrapText="1"/>
    </xf>
    <xf numFmtId="0" fontId="27" fillId="0" borderId="0" xfId="0" applyFont="1" applyFill="1" applyBorder="1" applyAlignment="1">
      <alignment horizontal="left" vertical="justify"/>
    </xf>
    <xf numFmtId="0" fontId="3" fillId="0" borderId="0" xfId="3" applyFont="1" applyFill="1" applyAlignment="1">
      <alignment horizontal="left" vertical="top" wrapText="1"/>
    </xf>
    <xf numFmtId="3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0" fontId="3" fillId="0" borderId="3" xfId="0" applyFont="1" applyFill="1" applyBorder="1" applyAlignment="1">
      <alignment horizontal="left" wrapText="1"/>
    </xf>
    <xf numFmtId="1" fontId="3" fillId="0" borderId="3" xfId="0" applyNumberFormat="1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justify" wrapText="1"/>
    </xf>
    <xf numFmtId="0" fontId="3" fillId="0" borderId="0" xfId="0" applyFont="1" applyFill="1" applyAlignment="1">
      <alignment horizontal="right" vertical="justify" wrapText="1"/>
    </xf>
    <xf numFmtId="1" fontId="3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center" vertical="top"/>
    </xf>
    <xf numFmtId="1" fontId="2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 vertical="justify" wrapText="1"/>
    </xf>
    <xf numFmtId="0" fontId="3" fillId="0" borderId="0" xfId="0" quotePrefix="1" applyFont="1" applyFill="1" applyAlignment="1">
      <alignment horizontal="left" vertical="center" wrapText="1"/>
    </xf>
    <xf numFmtId="0" fontId="9" fillId="0" borderId="0" xfId="0" quotePrefix="1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NumberFormat="1" applyFont="1" applyFill="1" applyAlignment="1">
      <alignment horizontal="right" wrapText="1"/>
    </xf>
    <xf numFmtId="0" fontId="3" fillId="0" borderId="0" xfId="0" applyFont="1" applyFill="1" applyAlignment="1"/>
    <xf numFmtId="3" fontId="3" fillId="0" borderId="0" xfId="5" applyNumberFormat="1" applyFont="1" applyFill="1" applyAlignment="1" applyProtection="1">
      <alignment horizontal="right"/>
    </xf>
    <xf numFmtId="49" fontId="3" fillId="0" borderId="0" xfId="5" applyNumberFormat="1" applyFont="1" applyFill="1" applyAlignment="1" applyProtection="1">
      <alignment horizontal="left"/>
    </xf>
    <xf numFmtId="0" fontId="3" fillId="0" borderId="0" xfId="0" applyFont="1" applyFill="1" applyAlignment="1">
      <alignment horizontal="justify"/>
    </xf>
    <xf numFmtId="0" fontId="6" fillId="0" borderId="0" xfId="4" applyFont="1" applyFill="1" applyBorder="1" applyAlignment="1">
      <alignment wrapText="1"/>
    </xf>
    <xf numFmtId="0" fontId="3" fillId="0" borderId="0" xfId="5" applyFont="1" applyFill="1" applyAlignment="1">
      <alignment horizontal="left"/>
    </xf>
    <xf numFmtId="0" fontId="3" fillId="0" borderId="0" xfId="5" applyFont="1" applyFill="1" applyAlignment="1">
      <alignment horizontal="right"/>
    </xf>
    <xf numFmtId="0" fontId="3" fillId="0" borderId="1" xfId="5" applyFont="1" applyFill="1" applyBorder="1" applyAlignment="1" applyProtection="1">
      <alignment horizontal="center"/>
    </xf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3" applyFont="1" applyFill="1" applyAlignment="1">
      <alignment horizontal="left" vertical="justify" wrapText="1"/>
    </xf>
    <xf numFmtId="0" fontId="7" fillId="0" borderId="0" xfId="0" applyFont="1" applyFill="1" applyBorder="1" applyProtection="1">
      <protection locked="0"/>
    </xf>
    <xf numFmtId="49" fontId="3" fillId="0" borderId="0" xfId="0" applyNumberFormat="1" applyFont="1" applyFill="1" applyBorder="1" applyAlignment="1">
      <alignment horizontal="left" wrapText="1"/>
    </xf>
    <xf numFmtId="4" fontId="3" fillId="0" borderId="0" xfId="0" applyNumberFormat="1" applyFont="1" applyFill="1" applyBorder="1" applyAlignment="1">
      <alignment horizontal="right" vertical="justify" wrapText="1"/>
    </xf>
    <xf numFmtId="1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top"/>
    </xf>
    <xf numFmtId="0" fontId="5" fillId="0" borderId="0" xfId="0" applyFont="1" applyFill="1"/>
    <xf numFmtId="165" fontId="2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2" fillId="0" borderId="0" xfId="0" applyNumberFormat="1" applyFont="1" applyFill="1" applyBorder="1" applyAlignment="1">
      <alignment vertical="top" wrapText="1"/>
    </xf>
    <xf numFmtId="0" fontId="28" fillId="0" borderId="0" xfId="0" applyFont="1" applyFill="1" applyBorder="1" applyAlignment="1">
      <alignment vertical="center" wrapText="1"/>
    </xf>
    <xf numFmtId="0" fontId="30" fillId="0" borderId="0" xfId="0" applyFont="1" applyFill="1" applyAlignment="1">
      <alignment wrapText="1"/>
    </xf>
    <xf numFmtId="0" fontId="31" fillId="0" borderId="0" xfId="0" applyFont="1" applyFill="1"/>
    <xf numFmtId="0" fontId="2" fillId="0" borderId="4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/>
    <xf numFmtId="0" fontId="5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15" fillId="0" borderId="0" xfId="0" applyFont="1" applyFill="1" applyAlignment="1">
      <alignment vertical="justify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4" fillId="0" borderId="0" xfId="0" applyFont="1" applyFill="1" applyBorder="1" applyAlignment="1">
      <alignment horizontal="center" vertical="top"/>
    </xf>
    <xf numFmtId="0" fontId="3" fillId="0" borderId="0" xfId="5" applyFont="1" applyFill="1" applyAlignment="1" applyProtection="1">
      <alignment horizontal="left" vertical="top" wrapText="1"/>
    </xf>
    <xf numFmtId="3" fontId="3" fillId="0" borderId="0" xfId="5" applyNumberFormat="1" applyFont="1" applyFill="1" applyAlignment="1" applyProtection="1">
      <alignment horizontal="center" wrapText="1"/>
    </xf>
    <xf numFmtId="0" fontId="3" fillId="0" borderId="0" xfId="0" applyFont="1" applyBorder="1" applyAlignment="1">
      <alignment horizontal="left" vertical="center" wrapText="1"/>
    </xf>
  </cellXfs>
  <cellStyles count="7">
    <cellStyle name="Navadno 2" xfId="1"/>
    <cellStyle name="Navadno 4" xfId="2"/>
    <cellStyle name="Navadno_Ponudba" xfId="3"/>
    <cellStyle name="Navadno_V. električne instalacije" xfId="4"/>
    <cellStyle name="Normal" xfId="0" builtinId="0"/>
    <cellStyle name="Normal 2" xfId="5"/>
    <cellStyle name="Normal_Sheet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5"/>
  <sheetViews>
    <sheetView tabSelected="1" view="pageBreakPreview" zoomScale="115" zoomScaleNormal="150" zoomScaleSheetLayoutView="115" workbookViewId="0">
      <selection activeCell="B7" sqref="B7:F7"/>
    </sheetView>
  </sheetViews>
  <sheetFormatPr defaultRowHeight="12.75" x14ac:dyDescent="0.2"/>
  <cols>
    <col min="1" max="1" width="4.7109375" style="33" customWidth="1"/>
    <col min="2" max="2" width="58.7109375" style="100" customWidth="1"/>
    <col min="3" max="3" width="2" style="100" customWidth="1"/>
    <col min="4" max="4" width="6.28515625" style="75" customWidth="1"/>
    <col min="5" max="5" width="6.28515625" style="86" customWidth="1"/>
    <col min="6" max="7" width="10.7109375" style="47" customWidth="1"/>
    <col min="8" max="8" width="12" style="2" customWidth="1"/>
    <col min="9" max="9" width="12.42578125" style="2" customWidth="1"/>
    <col min="10" max="16384" width="9.140625" style="2"/>
  </cols>
  <sheetData>
    <row r="1" spans="1:8" s="1" customFormat="1" x14ac:dyDescent="0.2">
      <c r="A1" s="34"/>
      <c r="B1" s="42"/>
      <c r="C1" s="42"/>
      <c r="D1" s="99"/>
      <c r="E1" s="98"/>
      <c r="F1" s="47"/>
      <c r="G1" s="47"/>
    </row>
    <row r="2" spans="1:8" s="1" customFormat="1" ht="18" x14ac:dyDescent="0.2">
      <c r="A2" s="34"/>
      <c r="B2" s="52" t="s">
        <v>356</v>
      </c>
      <c r="C2" s="52"/>
      <c r="D2" s="99"/>
      <c r="E2" s="98"/>
      <c r="F2" s="47"/>
      <c r="G2" s="47"/>
    </row>
    <row r="3" spans="1:8" s="1" customFormat="1" ht="18" x14ac:dyDescent="0.25">
      <c r="A3" s="34"/>
      <c r="B3" s="53" t="s">
        <v>357</v>
      </c>
      <c r="C3" s="53"/>
      <c r="D3" s="99"/>
      <c r="E3" s="98"/>
      <c r="F3" s="47"/>
      <c r="G3" s="47"/>
    </row>
    <row r="4" spans="1:8" s="1" customFormat="1" ht="18" x14ac:dyDescent="0.25">
      <c r="A4" s="34"/>
      <c r="B4" s="53" t="s">
        <v>358</v>
      </c>
      <c r="C4" s="53"/>
      <c r="D4" s="99"/>
      <c r="E4" s="98"/>
      <c r="F4" s="47"/>
      <c r="G4" s="47"/>
    </row>
    <row r="5" spans="1:8" s="1" customFormat="1" ht="18" x14ac:dyDescent="0.25">
      <c r="A5" s="34"/>
      <c r="B5" s="53"/>
      <c r="C5" s="53"/>
      <c r="D5" s="99"/>
      <c r="E5" s="98"/>
      <c r="F5" s="47"/>
      <c r="G5" s="47"/>
    </row>
    <row r="6" spans="1:8" s="1" customFormat="1" ht="18" x14ac:dyDescent="0.2">
      <c r="A6" s="117"/>
      <c r="B6" s="118" t="s">
        <v>157</v>
      </c>
      <c r="C6" s="52"/>
      <c r="D6" s="119"/>
      <c r="E6" s="120"/>
      <c r="F6" s="121"/>
      <c r="G6" s="47"/>
      <c r="H6" s="8"/>
    </row>
    <row r="7" spans="1:8" s="1" customFormat="1" ht="89.25" customHeight="1" x14ac:dyDescent="0.2">
      <c r="A7" s="117"/>
      <c r="B7" s="265" t="s">
        <v>284</v>
      </c>
      <c r="C7" s="265"/>
      <c r="D7" s="265"/>
      <c r="E7" s="265"/>
      <c r="F7" s="265"/>
      <c r="G7" s="104"/>
      <c r="H7" s="30"/>
    </row>
    <row r="8" spans="1:8" s="1" customFormat="1" ht="18" x14ac:dyDescent="0.25">
      <c r="A8" s="62"/>
      <c r="B8" s="53"/>
      <c r="C8" s="53"/>
      <c r="D8" s="108"/>
      <c r="E8" s="109"/>
      <c r="F8" s="110"/>
      <c r="G8" s="111"/>
      <c r="H8" s="112"/>
    </row>
    <row r="9" spans="1:8" s="1" customFormat="1" x14ac:dyDescent="0.2">
      <c r="A9" s="12"/>
      <c r="B9" s="9" t="s">
        <v>35</v>
      </c>
      <c r="C9" s="9"/>
      <c r="D9" s="99"/>
      <c r="E9" s="98"/>
      <c r="F9" s="47"/>
      <c r="G9" s="47"/>
    </row>
    <row r="10" spans="1:8" s="1" customFormat="1" ht="38.25" x14ac:dyDescent="0.2">
      <c r="A10" s="12" t="s">
        <v>36</v>
      </c>
      <c r="B10" s="13" t="s">
        <v>37</v>
      </c>
      <c r="C10" s="13"/>
      <c r="D10" s="99"/>
      <c r="E10" s="98"/>
      <c r="F10" s="47"/>
      <c r="G10" s="47"/>
    </row>
    <row r="11" spans="1:8" s="1" customFormat="1" ht="76.5" x14ac:dyDescent="0.2">
      <c r="A11" s="12" t="s">
        <v>36</v>
      </c>
      <c r="B11" s="13" t="s">
        <v>285</v>
      </c>
      <c r="C11" s="13"/>
      <c r="D11" s="99"/>
      <c r="E11" s="98"/>
      <c r="F11" s="47"/>
      <c r="G11" s="47"/>
      <c r="H11" s="8"/>
    </row>
    <row r="12" spans="1:8" s="1" customFormat="1" x14ac:dyDescent="0.2">
      <c r="A12" s="101"/>
      <c r="B12" s="102"/>
      <c r="C12" s="102"/>
      <c r="D12" s="103"/>
      <c r="E12" s="104"/>
      <c r="F12" s="30"/>
      <c r="G12" s="104"/>
      <c r="H12" s="30"/>
    </row>
    <row r="13" spans="1:8" s="1" customFormat="1" x14ac:dyDescent="0.2">
      <c r="A13" s="101"/>
      <c r="B13" s="102"/>
      <c r="C13" s="102"/>
      <c r="D13" s="103"/>
      <c r="E13" s="104"/>
      <c r="F13" s="30"/>
      <c r="G13" s="104"/>
      <c r="H13" s="30"/>
    </row>
    <row r="14" spans="1:8" s="1" customFormat="1" x14ac:dyDescent="0.2">
      <c r="A14" s="58"/>
      <c r="B14" s="105"/>
      <c r="C14" s="105"/>
      <c r="D14" s="106"/>
      <c r="E14" s="107"/>
      <c r="F14" s="107"/>
      <c r="G14" s="105"/>
      <c r="H14" s="105"/>
    </row>
    <row r="15" spans="1:8" s="1" customFormat="1" ht="18" x14ac:dyDescent="0.25">
      <c r="A15" s="62"/>
      <c r="B15" s="53"/>
      <c r="C15" s="53"/>
      <c r="D15" s="108"/>
      <c r="E15" s="109"/>
      <c r="F15" s="110"/>
      <c r="G15" s="111"/>
      <c r="H15" s="112"/>
    </row>
    <row r="16" spans="1:8" s="1" customFormat="1" x14ac:dyDescent="0.2">
      <c r="A16" s="113"/>
      <c r="B16" s="114"/>
      <c r="C16" s="114"/>
      <c r="D16" s="73"/>
      <c r="E16" s="95"/>
      <c r="F16" s="38"/>
      <c r="G16" s="38"/>
      <c r="H16" s="8"/>
    </row>
    <row r="17" spans="1:8" s="1" customFormat="1" ht="16.5" thickBot="1" x14ac:dyDescent="0.3">
      <c r="A17" s="17"/>
      <c r="B17" s="14" t="s">
        <v>38</v>
      </c>
      <c r="C17" s="14"/>
      <c r="D17" s="54"/>
      <c r="E17" s="55"/>
      <c r="F17" s="14"/>
      <c r="G17" s="14"/>
      <c r="H17" s="8"/>
    </row>
    <row r="18" spans="1:8" s="1" customFormat="1" x14ac:dyDescent="0.2">
      <c r="A18" s="17"/>
      <c r="B18" s="15" t="str">
        <f>B30</f>
        <v>A. Električne inštalacije v transformatorski postaji</v>
      </c>
      <c r="C18" s="15"/>
      <c r="D18" s="56"/>
      <c r="E18" s="16"/>
      <c r="F18" s="57"/>
      <c r="G18" s="16"/>
      <c r="H18" s="30"/>
    </row>
    <row r="19" spans="1:8" s="1" customFormat="1" x14ac:dyDescent="0.2">
      <c r="A19" s="17"/>
      <c r="B19" s="15" t="str">
        <f>B141</f>
        <v>B. NN razvodni stikalni bloki in oprema</v>
      </c>
      <c r="C19" s="15"/>
      <c r="D19" s="56"/>
      <c r="E19" s="16"/>
      <c r="F19" s="57"/>
      <c r="G19" s="16"/>
      <c r="H19" s="30"/>
    </row>
    <row r="20" spans="1:8" s="1" customFormat="1" x14ac:dyDescent="0.2">
      <c r="A20" s="17"/>
      <c r="B20" s="15" t="str">
        <f>B243</f>
        <v>C. SN stikalni bloki in oprema</v>
      </c>
      <c r="C20" s="15"/>
      <c r="D20" s="56"/>
      <c r="E20" s="16"/>
      <c r="F20" s="57"/>
      <c r="G20" s="16"/>
      <c r="H20" s="30"/>
    </row>
    <row r="21" spans="1:8" s="1" customFormat="1" x14ac:dyDescent="0.2">
      <c r="A21" s="17"/>
      <c r="B21" s="15" t="str">
        <f>B344</f>
        <v>D. Transformatorji</v>
      </c>
      <c r="C21" s="15"/>
      <c r="D21" s="56"/>
      <c r="E21" s="16"/>
      <c r="F21" s="57"/>
      <c r="G21" s="16"/>
      <c r="H21" s="30"/>
    </row>
    <row r="22" spans="1:8" s="1" customFormat="1" x14ac:dyDescent="0.2">
      <c r="A22" s="17"/>
      <c r="B22" s="15" t="str">
        <f>B389</f>
        <v>E. Ostala oprema transformatorske postaje</v>
      </c>
      <c r="C22" s="15"/>
      <c r="D22" s="56"/>
      <c r="E22" s="16"/>
      <c r="F22" s="57"/>
      <c r="G22" s="16"/>
      <c r="H22" s="30"/>
    </row>
    <row r="23" spans="1:8" s="1" customFormat="1" x14ac:dyDescent="0.2">
      <c r="A23" s="17"/>
      <c r="B23" s="15" t="str">
        <f>B437</f>
        <v>F. Napajanje E-RTG dvigal</v>
      </c>
      <c r="C23" s="15"/>
      <c r="D23" s="56"/>
      <c r="E23" s="16"/>
      <c r="F23" s="57"/>
      <c r="G23" s="16"/>
      <c r="H23" s="30"/>
    </row>
    <row r="24" spans="1:8" s="1" customFormat="1" x14ac:dyDescent="0.2">
      <c r="A24" s="17"/>
      <c r="B24" s="15" t="str">
        <f>B505</f>
        <v>G. Napajanje RMG dvigal</v>
      </c>
      <c r="C24" s="15"/>
      <c r="D24" s="56"/>
      <c r="E24" s="16"/>
      <c r="F24" s="57"/>
      <c r="G24" s="16"/>
      <c r="H24" s="30"/>
    </row>
    <row r="25" spans="1:8" s="1" customFormat="1" x14ac:dyDescent="0.2">
      <c r="A25" s="17"/>
      <c r="B25" s="15" t="str">
        <f>B564</f>
        <v>H. Začasno napajanje porabnikov na KT</v>
      </c>
      <c r="C25" s="15"/>
      <c r="D25" s="56"/>
      <c r="E25" s="16"/>
      <c r="F25" s="57"/>
      <c r="G25" s="16"/>
      <c r="H25" s="30"/>
    </row>
    <row r="26" spans="1:8" s="1" customFormat="1" ht="3.75" customHeight="1" x14ac:dyDescent="0.2">
      <c r="A26" s="58"/>
      <c r="B26" s="59"/>
      <c r="C26" s="59"/>
      <c r="D26" s="60"/>
      <c r="E26" s="61"/>
      <c r="F26" s="59"/>
      <c r="G26" s="59"/>
      <c r="H26" s="43"/>
    </row>
    <row r="27" spans="1:8" s="1" customFormat="1" ht="18.75" thickBot="1" x14ac:dyDescent="0.3">
      <c r="A27" s="62"/>
      <c r="B27" s="63" t="s">
        <v>156</v>
      </c>
      <c r="C27" s="64"/>
      <c r="D27" s="65"/>
      <c r="E27" s="66"/>
      <c r="F27" s="67"/>
      <c r="G27" s="68"/>
      <c r="H27" s="44"/>
    </row>
    <row r="28" spans="1:8" s="1" customFormat="1" ht="18.75" thickTop="1" x14ac:dyDescent="0.2">
      <c r="A28" s="115"/>
      <c r="B28" s="115"/>
      <c r="C28" s="115"/>
      <c r="D28" s="108"/>
      <c r="E28" s="116"/>
      <c r="F28" s="115"/>
      <c r="G28" s="115"/>
    </row>
    <row r="29" spans="1:8" s="1" customFormat="1" x14ac:dyDescent="0.2">
      <c r="A29" s="12"/>
      <c r="B29" s="13"/>
      <c r="C29" s="13"/>
      <c r="D29" s="99"/>
      <c r="E29" s="98"/>
      <c r="F29" s="47"/>
      <c r="G29" s="47"/>
    </row>
    <row r="30" spans="1:8" s="1" customFormat="1" ht="15.75" x14ac:dyDescent="0.25">
      <c r="A30" s="10"/>
      <c r="B30" s="18" t="s">
        <v>287</v>
      </c>
      <c r="C30" s="18"/>
      <c r="D30" s="73"/>
      <c r="E30" s="85"/>
      <c r="F30" s="38"/>
      <c r="G30" s="45"/>
      <c r="H30" s="46"/>
    </row>
    <row r="31" spans="1:8" s="1" customFormat="1" ht="13.5" thickBot="1" x14ac:dyDescent="0.25">
      <c r="A31" s="10"/>
      <c r="B31" s="43"/>
      <c r="C31" s="43"/>
      <c r="D31" s="74"/>
      <c r="E31" s="85"/>
      <c r="F31" s="38"/>
      <c r="G31" s="45"/>
      <c r="H31" s="46"/>
    </row>
    <row r="32" spans="1:8" s="1" customFormat="1" ht="26.25" thickBot="1" x14ac:dyDescent="0.25">
      <c r="A32" s="69" t="s">
        <v>39</v>
      </c>
      <c r="B32" s="19" t="s">
        <v>40</v>
      </c>
      <c r="C32" s="19"/>
      <c r="D32" s="70" t="s">
        <v>41</v>
      </c>
      <c r="E32" s="71" t="s">
        <v>23</v>
      </c>
      <c r="F32" s="20" t="s">
        <v>42</v>
      </c>
      <c r="G32" s="72" t="s">
        <v>43</v>
      </c>
    </row>
    <row r="33" spans="1:8" s="122" customFormat="1" x14ac:dyDescent="0.2">
      <c r="A33" s="164"/>
      <c r="B33" s="165"/>
      <c r="C33" s="165"/>
      <c r="D33" s="166"/>
      <c r="E33" s="141"/>
      <c r="F33" s="167"/>
      <c r="G33" s="167"/>
      <c r="H33" s="146"/>
    </row>
    <row r="34" spans="1:8" s="122" customFormat="1" x14ac:dyDescent="0.2">
      <c r="A34" s="21">
        <v>1</v>
      </c>
      <c r="B34" s="7" t="s">
        <v>44</v>
      </c>
      <c r="C34" s="7"/>
      <c r="D34" s="166"/>
      <c r="E34" s="141"/>
      <c r="F34" s="167"/>
      <c r="G34" s="167"/>
      <c r="H34" s="146"/>
    </row>
    <row r="35" spans="1:8" s="122" customFormat="1" ht="51" x14ac:dyDescent="0.2">
      <c r="A35" s="28"/>
      <c r="B35" s="168" t="s">
        <v>90</v>
      </c>
      <c r="C35" s="168"/>
      <c r="D35" s="169" t="s">
        <v>24</v>
      </c>
      <c r="E35" s="170">
        <v>1</v>
      </c>
      <c r="F35" s="167"/>
      <c r="G35" s="35"/>
      <c r="H35" s="22"/>
    </row>
    <row r="36" spans="1:8" s="122" customFormat="1" x14ac:dyDescent="0.2">
      <c r="A36" s="28"/>
      <c r="B36" s="3" t="s">
        <v>45</v>
      </c>
      <c r="C36" s="3"/>
      <c r="D36" s="166" t="s">
        <v>24</v>
      </c>
      <c r="E36" s="141">
        <v>4</v>
      </c>
      <c r="F36" s="167"/>
      <c r="G36" s="35"/>
      <c r="H36" s="22"/>
    </row>
    <row r="37" spans="1:8" s="122" customFormat="1" x14ac:dyDescent="0.2">
      <c r="A37" s="28"/>
      <c r="B37" s="171" t="s">
        <v>160</v>
      </c>
      <c r="C37" s="171"/>
      <c r="D37" s="169" t="s">
        <v>24</v>
      </c>
      <c r="E37" s="170">
        <v>1</v>
      </c>
      <c r="F37" s="167"/>
      <c r="G37" s="35"/>
      <c r="H37" s="22"/>
    </row>
    <row r="38" spans="1:8" s="122" customFormat="1" x14ac:dyDescent="0.2">
      <c r="A38" s="28"/>
      <c r="B38" s="3" t="s">
        <v>46</v>
      </c>
      <c r="C38" s="3"/>
      <c r="D38" s="166" t="s">
        <v>24</v>
      </c>
      <c r="E38" s="141">
        <v>7</v>
      </c>
      <c r="F38" s="167"/>
      <c r="G38" s="35"/>
      <c r="H38" s="22"/>
    </row>
    <row r="39" spans="1:8" s="122" customFormat="1" x14ac:dyDescent="0.2">
      <c r="A39" s="28"/>
      <c r="B39" s="3" t="s">
        <v>47</v>
      </c>
      <c r="C39" s="3"/>
      <c r="D39" s="166" t="s">
        <v>24</v>
      </c>
      <c r="E39" s="141">
        <v>7</v>
      </c>
      <c r="F39" s="167"/>
      <c r="G39" s="35"/>
      <c r="H39" s="22"/>
    </row>
    <row r="40" spans="1:8" s="122" customFormat="1" x14ac:dyDescent="0.2">
      <c r="A40" s="28"/>
      <c r="B40" s="3" t="s">
        <v>48</v>
      </c>
      <c r="C40" s="3"/>
      <c r="D40" s="166" t="s">
        <v>24</v>
      </c>
      <c r="E40" s="141">
        <v>11</v>
      </c>
      <c r="F40" s="167"/>
      <c r="G40" s="35"/>
      <c r="H40" s="22"/>
    </row>
    <row r="41" spans="1:8" s="122" customFormat="1" x14ac:dyDescent="0.2">
      <c r="A41" s="28"/>
      <c r="B41" s="3" t="s">
        <v>49</v>
      </c>
      <c r="C41" s="3"/>
      <c r="D41" s="166" t="s">
        <v>24</v>
      </c>
      <c r="E41" s="141">
        <v>1</v>
      </c>
      <c r="F41" s="167"/>
      <c r="G41" s="35"/>
      <c r="H41" s="22"/>
    </row>
    <row r="42" spans="1:8" s="122" customFormat="1" ht="38.25" x14ac:dyDescent="0.2">
      <c r="A42" s="28"/>
      <c r="B42" s="3" t="s">
        <v>158</v>
      </c>
      <c r="C42" s="7"/>
      <c r="D42" s="166" t="s">
        <v>24</v>
      </c>
      <c r="E42" s="141">
        <v>1</v>
      </c>
      <c r="F42" s="167"/>
      <c r="G42" s="35"/>
      <c r="H42" s="22"/>
    </row>
    <row r="43" spans="1:8" s="122" customFormat="1" ht="25.5" x14ac:dyDescent="0.2">
      <c r="A43" s="28"/>
      <c r="B43" s="7" t="s">
        <v>4</v>
      </c>
      <c r="C43" s="7"/>
      <c r="D43" s="166" t="s">
        <v>24</v>
      </c>
      <c r="E43" s="141">
        <v>1</v>
      </c>
      <c r="F43" s="167"/>
      <c r="G43" s="35"/>
      <c r="H43" s="22"/>
    </row>
    <row r="44" spans="1:8" s="122" customFormat="1" x14ac:dyDescent="0.2">
      <c r="A44" s="28"/>
      <c r="B44" s="171" t="s">
        <v>268</v>
      </c>
      <c r="C44" s="171"/>
      <c r="D44" s="169" t="s">
        <v>24</v>
      </c>
      <c r="E44" s="170">
        <v>5</v>
      </c>
      <c r="F44" s="167"/>
      <c r="G44" s="35"/>
      <c r="H44" s="22"/>
    </row>
    <row r="45" spans="1:8" s="122" customFormat="1" x14ac:dyDescent="0.2">
      <c r="A45" s="28"/>
      <c r="B45" s="165" t="s">
        <v>50</v>
      </c>
      <c r="C45" s="165"/>
      <c r="D45" s="169" t="s">
        <v>24</v>
      </c>
      <c r="E45" s="170">
        <v>6</v>
      </c>
      <c r="F45" s="167"/>
      <c r="G45" s="35"/>
      <c r="H45" s="22"/>
    </row>
    <row r="46" spans="1:8" s="122" customFormat="1" x14ac:dyDescent="0.2">
      <c r="A46" s="28"/>
      <c r="B46" s="3" t="s">
        <v>159</v>
      </c>
      <c r="C46" s="3"/>
      <c r="D46" s="169" t="s">
        <v>24</v>
      </c>
      <c r="E46" s="170">
        <v>1</v>
      </c>
      <c r="F46" s="167"/>
      <c r="G46" s="35"/>
      <c r="H46" s="22"/>
    </row>
    <row r="47" spans="1:8" s="122" customFormat="1" x14ac:dyDescent="0.2">
      <c r="A47" s="28"/>
      <c r="B47" s="3" t="s">
        <v>161</v>
      </c>
      <c r="C47" s="3"/>
      <c r="D47" s="169" t="s">
        <v>24</v>
      </c>
      <c r="E47" s="170">
        <v>3</v>
      </c>
      <c r="F47" s="167"/>
      <c r="G47" s="35"/>
      <c r="H47" s="22"/>
    </row>
    <row r="48" spans="1:8" s="122" customFormat="1" x14ac:dyDescent="0.2">
      <c r="A48" s="28"/>
      <c r="B48" s="3" t="s">
        <v>51</v>
      </c>
      <c r="C48" s="3"/>
      <c r="D48" s="169" t="s">
        <v>24</v>
      </c>
      <c r="E48" s="170">
        <v>3</v>
      </c>
      <c r="F48" s="167"/>
      <c r="G48" s="35"/>
      <c r="H48" s="22"/>
    </row>
    <row r="49" spans="1:8" s="122" customFormat="1" x14ac:dyDescent="0.2">
      <c r="A49" s="28"/>
      <c r="B49" s="172" t="s">
        <v>52</v>
      </c>
      <c r="C49" s="172"/>
      <c r="D49" s="166" t="s">
        <v>24</v>
      </c>
      <c r="E49" s="170">
        <v>20</v>
      </c>
      <c r="F49" s="167"/>
      <c r="G49" s="35"/>
      <c r="H49" s="22"/>
    </row>
    <row r="50" spans="1:8" s="122" customFormat="1" x14ac:dyDescent="0.2">
      <c r="A50" s="28"/>
      <c r="B50" s="172" t="s">
        <v>53</v>
      </c>
      <c r="C50" s="172"/>
      <c r="D50" s="166" t="s">
        <v>24</v>
      </c>
      <c r="E50" s="170">
        <v>20</v>
      </c>
      <c r="F50" s="167"/>
      <c r="G50" s="35"/>
      <c r="H50" s="22"/>
    </row>
    <row r="51" spans="1:8" s="122" customFormat="1" x14ac:dyDescent="0.2">
      <c r="A51" s="28"/>
      <c r="B51" s="172" t="s">
        <v>162</v>
      </c>
      <c r="C51" s="172"/>
      <c r="D51" s="166" t="s">
        <v>24</v>
      </c>
      <c r="E51" s="141">
        <v>1</v>
      </c>
      <c r="F51" s="167"/>
      <c r="G51" s="35"/>
      <c r="H51" s="22"/>
    </row>
    <row r="52" spans="1:8" s="122" customFormat="1" x14ac:dyDescent="0.2">
      <c r="A52" s="164"/>
      <c r="B52" s="165" t="s">
        <v>54</v>
      </c>
      <c r="C52" s="165"/>
      <c r="D52" s="166" t="s">
        <v>24</v>
      </c>
      <c r="E52" s="141">
        <v>50</v>
      </c>
      <c r="F52" s="167"/>
      <c r="G52" s="35"/>
      <c r="H52" s="22"/>
    </row>
    <row r="53" spans="1:8" s="122" customFormat="1" x14ac:dyDescent="0.2">
      <c r="A53" s="164"/>
      <c r="B53" s="165" t="s">
        <v>163</v>
      </c>
      <c r="C53" s="165"/>
      <c r="D53" s="166" t="s">
        <v>24</v>
      </c>
      <c r="E53" s="141">
        <v>3</v>
      </c>
      <c r="F53" s="167"/>
      <c r="G53" s="35"/>
      <c r="H53" s="22"/>
    </row>
    <row r="54" spans="1:8" s="122" customFormat="1" x14ac:dyDescent="0.2">
      <c r="A54" s="164"/>
      <c r="B54" s="165" t="s">
        <v>55</v>
      </c>
      <c r="C54" s="165"/>
      <c r="D54" s="166" t="s">
        <v>26</v>
      </c>
      <c r="E54" s="141">
        <v>1</v>
      </c>
      <c r="F54" s="167"/>
      <c r="G54" s="35"/>
      <c r="H54" s="22"/>
    </row>
    <row r="55" spans="1:8" s="122" customFormat="1" x14ac:dyDescent="0.2">
      <c r="A55" s="173"/>
      <c r="B55" s="172" t="s">
        <v>56</v>
      </c>
      <c r="C55" s="172"/>
      <c r="D55" s="166" t="s">
        <v>24</v>
      </c>
      <c r="E55" s="141">
        <v>1</v>
      </c>
      <c r="F55" s="167"/>
      <c r="G55" s="35"/>
      <c r="H55" s="22"/>
    </row>
    <row r="56" spans="1:8" s="122" customFormat="1" x14ac:dyDescent="0.2">
      <c r="A56" s="173"/>
      <c r="B56" s="172" t="s">
        <v>57</v>
      </c>
      <c r="C56" s="172"/>
      <c r="D56" s="166" t="s">
        <v>26</v>
      </c>
      <c r="E56" s="141">
        <v>1</v>
      </c>
      <c r="F56" s="167"/>
      <c r="G56" s="35"/>
      <c r="H56" s="22"/>
    </row>
    <row r="57" spans="1:8" s="122" customFormat="1" x14ac:dyDescent="0.2">
      <c r="A57" s="173"/>
      <c r="B57" s="172" t="s">
        <v>58</v>
      </c>
      <c r="C57" s="172"/>
      <c r="D57" s="166" t="s">
        <v>26</v>
      </c>
      <c r="E57" s="141">
        <v>1</v>
      </c>
      <c r="F57" s="167"/>
      <c r="G57" s="35"/>
      <c r="H57" s="22"/>
    </row>
    <row r="58" spans="1:8" s="122" customFormat="1" x14ac:dyDescent="0.2">
      <c r="A58" s="173"/>
      <c r="B58" s="174" t="s">
        <v>29</v>
      </c>
      <c r="C58" s="174"/>
      <c r="D58" s="175" t="s">
        <v>26</v>
      </c>
      <c r="E58" s="176">
        <v>1</v>
      </c>
      <c r="F58" s="6"/>
      <c r="G58" s="35"/>
      <c r="H58" s="22"/>
    </row>
    <row r="59" spans="1:8" s="122" customFormat="1" x14ac:dyDescent="0.2">
      <c r="A59" s="28"/>
      <c r="B59" s="171"/>
      <c r="C59" s="171"/>
      <c r="D59" s="177"/>
      <c r="E59" s="170"/>
      <c r="F59" s="167"/>
      <c r="G59" s="35"/>
      <c r="H59" s="23"/>
    </row>
    <row r="60" spans="1:8" s="122" customFormat="1" ht="38.25" x14ac:dyDescent="0.2">
      <c r="A60" s="160" t="s">
        <v>59</v>
      </c>
      <c r="B60" s="178" t="s">
        <v>60</v>
      </c>
      <c r="C60" s="178"/>
      <c r="D60" s="179"/>
      <c r="E60" s="170"/>
      <c r="F60" s="167"/>
      <c r="G60" s="148"/>
      <c r="H60" s="23"/>
    </row>
    <row r="61" spans="1:8" s="122" customFormat="1" x14ac:dyDescent="0.2">
      <c r="A61" s="160"/>
      <c r="B61" s="161" t="s">
        <v>114</v>
      </c>
      <c r="C61" s="161"/>
      <c r="D61" s="149" t="s">
        <v>25</v>
      </c>
      <c r="E61" s="87">
        <v>5</v>
      </c>
      <c r="F61" s="167"/>
      <c r="G61" s="35"/>
      <c r="H61" s="23"/>
    </row>
    <row r="62" spans="1:8" s="122" customFormat="1" x14ac:dyDescent="0.2">
      <c r="A62" s="180"/>
      <c r="B62" s="161" t="s">
        <v>61</v>
      </c>
      <c r="C62" s="161"/>
      <c r="D62" s="149" t="s">
        <v>25</v>
      </c>
      <c r="E62" s="87">
        <v>200</v>
      </c>
      <c r="F62" s="167"/>
      <c r="G62" s="35"/>
      <c r="H62" s="23"/>
    </row>
    <row r="63" spans="1:8" s="122" customFormat="1" x14ac:dyDescent="0.2">
      <c r="A63" s="180"/>
      <c r="B63" s="161" t="s">
        <v>62</v>
      </c>
      <c r="C63" s="161"/>
      <c r="D63" s="149" t="s">
        <v>25</v>
      </c>
      <c r="E63" s="87">
        <v>150</v>
      </c>
      <c r="F63" s="167"/>
      <c r="G63" s="35"/>
      <c r="H63" s="23"/>
    </row>
    <row r="64" spans="1:8" s="122" customFormat="1" x14ac:dyDescent="0.2">
      <c r="A64" s="180"/>
      <c r="B64" s="161" t="s">
        <v>63</v>
      </c>
      <c r="C64" s="161"/>
      <c r="D64" s="149" t="s">
        <v>25</v>
      </c>
      <c r="E64" s="87">
        <v>140</v>
      </c>
      <c r="F64" s="167"/>
      <c r="G64" s="35"/>
      <c r="H64" s="23"/>
    </row>
    <row r="65" spans="1:8" s="122" customFormat="1" x14ac:dyDescent="0.2">
      <c r="A65" s="180"/>
      <c r="B65" s="161" t="s">
        <v>91</v>
      </c>
      <c r="C65" s="161"/>
      <c r="D65" s="149" t="s">
        <v>25</v>
      </c>
      <c r="E65" s="87">
        <v>15</v>
      </c>
      <c r="F65" s="167"/>
      <c r="G65" s="35"/>
      <c r="H65" s="23"/>
    </row>
    <row r="66" spans="1:8" s="122" customFormat="1" x14ac:dyDescent="0.2">
      <c r="A66" s="160"/>
      <c r="B66" s="3"/>
      <c r="C66" s="178"/>
      <c r="D66" s="179"/>
      <c r="E66" s="170"/>
      <c r="F66" s="167"/>
      <c r="G66" s="148"/>
      <c r="H66" s="23"/>
    </row>
    <row r="67" spans="1:8" s="122" customFormat="1" ht="38.25" x14ac:dyDescent="0.2">
      <c r="A67" s="160" t="s">
        <v>64</v>
      </c>
      <c r="B67" s="181" t="s">
        <v>172</v>
      </c>
      <c r="C67" s="3"/>
      <c r="D67" s="166"/>
      <c r="E67" s="141"/>
      <c r="F67" s="167"/>
      <c r="G67" s="167"/>
      <c r="H67" s="182"/>
    </row>
    <row r="68" spans="1:8" s="122" customFormat="1" x14ac:dyDescent="0.2">
      <c r="A68" s="183"/>
      <c r="B68" s="7" t="s">
        <v>171</v>
      </c>
      <c r="C68" s="172"/>
      <c r="D68" s="166" t="s">
        <v>25</v>
      </c>
      <c r="E68" s="141">
        <v>15</v>
      </c>
      <c r="F68" s="167"/>
      <c r="G68" s="35"/>
      <c r="H68" s="182"/>
    </row>
    <row r="69" spans="1:8" s="122" customFormat="1" x14ac:dyDescent="0.2">
      <c r="A69" s="183"/>
      <c r="B69" s="7" t="s">
        <v>173</v>
      </c>
      <c r="C69" s="172"/>
      <c r="D69" s="166" t="s">
        <v>25</v>
      </c>
      <c r="E69" s="141">
        <v>20</v>
      </c>
      <c r="F69" s="167"/>
      <c r="G69" s="35"/>
      <c r="H69" s="182"/>
    </row>
    <row r="70" spans="1:8" s="122" customFormat="1" x14ac:dyDescent="0.2">
      <c r="A70" s="160"/>
      <c r="B70" s="161"/>
      <c r="C70" s="161"/>
      <c r="D70" s="179"/>
      <c r="E70" s="170"/>
      <c r="F70" s="167"/>
      <c r="G70" s="148"/>
      <c r="H70" s="23"/>
    </row>
    <row r="71" spans="1:8" s="122" customFormat="1" x14ac:dyDescent="0.2">
      <c r="A71" s="160" t="s">
        <v>66</v>
      </c>
      <c r="B71" s="178" t="s">
        <v>65</v>
      </c>
      <c r="C71" s="178"/>
      <c r="D71" s="179" t="s">
        <v>25</v>
      </c>
      <c r="E71" s="170">
        <v>100</v>
      </c>
      <c r="F71" s="167"/>
      <c r="G71" s="35"/>
      <c r="H71" s="23"/>
    </row>
    <row r="72" spans="1:8" s="122" customFormat="1" x14ac:dyDescent="0.2">
      <c r="A72" s="160"/>
      <c r="B72" s="178"/>
      <c r="C72" s="178"/>
      <c r="D72" s="179"/>
      <c r="E72" s="170"/>
      <c r="F72" s="167"/>
      <c r="G72" s="147"/>
      <c r="H72" s="23"/>
    </row>
    <row r="73" spans="1:8" s="122" customFormat="1" ht="38.25" x14ac:dyDescent="0.2">
      <c r="A73" s="160" t="s">
        <v>69</v>
      </c>
      <c r="B73" s="3" t="s">
        <v>67</v>
      </c>
      <c r="C73" s="3"/>
      <c r="D73" s="166"/>
      <c r="E73" s="141"/>
      <c r="F73" s="167"/>
      <c r="G73" s="167"/>
      <c r="H73" s="182"/>
    </row>
    <row r="74" spans="1:8" s="122" customFormat="1" x14ac:dyDescent="0.2">
      <c r="A74" s="183"/>
      <c r="B74" s="172" t="s">
        <v>68</v>
      </c>
      <c r="C74" s="172"/>
      <c r="D74" s="166" t="s">
        <v>25</v>
      </c>
      <c r="E74" s="141">
        <v>200</v>
      </c>
      <c r="F74" s="167"/>
      <c r="G74" s="35"/>
      <c r="H74" s="182"/>
    </row>
    <row r="75" spans="1:8" s="122" customFormat="1" x14ac:dyDescent="0.2">
      <c r="A75" s="180"/>
      <c r="B75" s="161"/>
      <c r="C75" s="161"/>
      <c r="D75" s="149"/>
      <c r="E75" s="87"/>
      <c r="F75" s="167"/>
      <c r="G75" s="148"/>
      <c r="H75" s="23"/>
    </row>
    <row r="76" spans="1:8" s="122" customFormat="1" ht="51" x14ac:dyDescent="0.2">
      <c r="A76" s="160" t="s">
        <v>113</v>
      </c>
      <c r="B76" s="3" t="s">
        <v>70</v>
      </c>
      <c r="C76" s="3"/>
      <c r="D76" s="179" t="s">
        <v>24</v>
      </c>
      <c r="E76" s="170">
        <v>21</v>
      </c>
      <c r="F76" s="167"/>
      <c r="G76" s="35"/>
      <c r="H76" s="23"/>
    </row>
    <row r="77" spans="1:8" s="122" customFormat="1" x14ac:dyDescent="0.2">
      <c r="A77" s="180"/>
      <c r="B77" s="161"/>
      <c r="C77" s="161"/>
      <c r="D77" s="149"/>
      <c r="E77" s="87"/>
      <c r="F77" s="167"/>
      <c r="G77" s="148"/>
      <c r="H77" s="23"/>
    </row>
    <row r="78" spans="1:8" s="122" customFormat="1" ht="38.25" x14ac:dyDescent="0.2">
      <c r="A78" s="160" t="s">
        <v>71</v>
      </c>
      <c r="B78" s="7" t="s">
        <v>30</v>
      </c>
      <c r="C78" s="7"/>
      <c r="D78" s="179" t="s">
        <v>24</v>
      </c>
      <c r="E78" s="170">
        <v>2</v>
      </c>
      <c r="F78" s="167"/>
      <c r="G78" s="35"/>
      <c r="H78" s="23"/>
    </row>
    <row r="79" spans="1:8" s="122" customFormat="1" x14ac:dyDescent="0.2">
      <c r="A79" s="160"/>
      <c r="B79" s="178"/>
      <c r="C79" s="178"/>
      <c r="D79" s="179"/>
      <c r="E79" s="170"/>
      <c r="F79" s="167"/>
      <c r="G79" s="148"/>
      <c r="H79" s="23"/>
    </row>
    <row r="80" spans="1:8" s="122" customFormat="1" ht="25.5" x14ac:dyDescent="0.2">
      <c r="A80" s="160" t="s">
        <v>89</v>
      </c>
      <c r="B80" s="178" t="s">
        <v>166</v>
      </c>
      <c r="C80" s="178"/>
      <c r="D80" s="179" t="s">
        <v>24</v>
      </c>
      <c r="E80" s="170">
        <v>6</v>
      </c>
      <c r="F80" s="167"/>
      <c r="G80" s="35"/>
      <c r="H80" s="23"/>
    </row>
    <row r="81" spans="1:8" s="122" customFormat="1" x14ac:dyDescent="0.2">
      <c r="A81" s="21"/>
      <c r="B81" s="3"/>
      <c r="C81" s="3"/>
      <c r="D81" s="166"/>
      <c r="E81" s="141"/>
      <c r="F81" s="167"/>
      <c r="G81" s="167"/>
      <c r="H81" s="182"/>
    </row>
    <row r="82" spans="1:8" s="122" customFormat="1" ht="25.5" x14ac:dyDescent="0.2">
      <c r="A82" s="21">
        <v>9</v>
      </c>
      <c r="B82" s="3" t="s">
        <v>72</v>
      </c>
      <c r="C82" s="3"/>
      <c r="D82" s="166"/>
      <c r="E82" s="141"/>
      <c r="F82" s="167"/>
      <c r="G82" s="167"/>
      <c r="H82" s="182"/>
    </row>
    <row r="83" spans="1:8" s="122" customFormat="1" x14ac:dyDescent="0.2">
      <c r="A83" s="21"/>
      <c r="B83" s="172" t="s">
        <v>73</v>
      </c>
      <c r="C83" s="172"/>
      <c r="D83" s="166" t="s">
        <v>24</v>
      </c>
      <c r="E83" s="141">
        <v>1</v>
      </c>
      <c r="F83" s="167"/>
      <c r="G83" s="167"/>
      <c r="H83" s="146"/>
    </row>
    <row r="84" spans="1:8" s="122" customFormat="1" x14ac:dyDescent="0.2">
      <c r="A84" s="21"/>
      <c r="B84" s="172" t="s">
        <v>74</v>
      </c>
      <c r="C84" s="172"/>
      <c r="D84" s="166" t="s">
        <v>24</v>
      </c>
      <c r="E84" s="141">
        <v>1</v>
      </c>
      <c r="F84" s="167"/>
      <c r="G84" s="167"/>
      <c r="H84" s="146"/>
    </row>
    <row r="85" spans="1:8" s="122" customFormat="1" x14ac:dyDescent="0.2">
      <c r="A85" s="21"/>
      <c r="B85" s="172" t="s">
        <v>75</v>
      </c>
      <c r="C85" s="172"/>
      <c r="D85" s="166" t="s">
        <v>24</v>
      </c>
      <c r="E85" s="141">
        <v>1</v>
      </c>
      <c r="F85" s="167"/>
      <c r="G85" s="167"/>
      <c r="H85" s="146"/>
    </row>
    <row r="86" spans="1:8" s="122" customFormat="1" x14ac:dyDescent="0.2">
      <c r="A86" s="21"/>
      <c r="B86" s="172" t="s">
        <v>76</v>
      </c>
      <c r="C86" s="172"/>
      <c r="D86" s="166" t="s">
        <v>24</v>
      </c>
      <c r="E86" s="141">
        <v>1</v>
      </c>
      <c r="F86" s="167"/>
      <c r="G86" s="167"/>
      <c r="H86" s="146"/>
    </row>
    <row r="87" spans="1:8" s="122" customFormat="1" x14ac:dyDescent="0.2">
      <c r="A87" s="21"/>
      <c r="B87" s="174" t="s">
        <v>29</v>
      </c>
      <c r="C87" s="174"/>
      <c r="D87" s="175" t="s">
        <v>26</v>
      </c>
      <c r="E87" s="176">
        <v>2</v>
      </c>
      <c r="F87" s="167"/>
      <c r="G87" s="35"/>
      <c r="H87" s="184"/>
    </row>
    <row r="88" spans="1:8" s="122" customFormat="1" x14ac:dyDescent="0.2">
      <c r="A88" s="183"/>
      <c r="B88" s="3"/>
      <c r="C88" s="3"/>
      <c r="D88" s="166"/>
      <c r="E88" s="141"/>
      <c r="F88" s="167"/>
      <c r="G88" s="167"/>
      <c r="H88" s="182"/>
    </row>
    <row r="89" spans="1:8" s="122" customFormat="1" ht="25.5" x14ac:dyDescent="0.2">
      <c r="A89" s="21">
        <v>10</v>
      </c>
      <c r="B89" s="3" t="s">
        <v>72</v>
      </c>
      <c r="C89" s="3"/>
      <c r="D89" s="166"/>
      <c r="E89" s="141"/>
      <c r="F89" s="167"/>
      <c r="G89" s="167"/>
      <c r="H89" s="182"/>
    </row>
    <row r="90" spans="1:8" s="122" customFormat="1" x14ac:dyDescent="0.2">
      <c r="A90" s="21"/>
      <c r="B90" s="172" t="s">
        <v>73</v>
      </c>
      <c r="C90" s="172"/>
      <c r="D90" s="166" t="s">
        <v>24</v>
      </c>
      <c r="E90" s="141">
        <v>1</v>
      </c>
      <c r="F90" s="167"/>
      <c r="G90" s="167"/>
      <c r="H90" s="182"/>
    </row>
    <row r="91" spans="1:8" s="122" customFormat="1" x14ac:dyDescent="0.2">
      <c r="A91" s="21"/>
      <c r="B91" s="172" t="s">
        <v>92</v>
      </c>
      <c r="C91" s="172"/>
      <c r="D91" s="166" t="s">
        <v>24</v>
      </c>
      <c r="E91" s="141">
        <v>1</v>
      </c>
      <c r="F91" s="167"/>
      <c r="G91" s="167"/>
      <c r="H91" s="182"/>
    </row>
    <row r="92" spans="1:8" s="122" customFormat="1" x14ac:dyDescent="0.2">
      <c r="A92" s="21"/>
      <c r="B92" s="172" t="s">
        <v>75</v>
      </c>
      <c r="C92" s="172"/>
      <c r="D92" s="166" t="s">
        <v>24</v>
      </c>
      <c r="E92" s="141">
        <v>1</v>
      </c>
      <c r="F92" s="167"/>
      <c r="G92" s="167"/>
      <c r="H92" s="182"/>
    </row>
    <row r="93" spans="1:8" s="122" customFormat="1" x14ac:dyDescent="0.2">
      <c r="A93" s="21"/>
      <c r="B93" s="172" t="s">
        <v>76</v>
      </c>
      <c r="C93" s="172"/>
      <c r="D93" s="166" t="s">
        <v>24</v>
      </c>
      <c r="E93" s="141">
        <v>1</v>
      </c>
      <c r="F93" s="167"/>
      <c r="G93" s="167"/>
      <c r="H93" s="182"/>
    </row>
    <row r="94" spans="1:8" s="122" customFormat="1" x14ac:dyDescent="0.2">
      <c r="A94" s="21"/>
      <c r="B94" s="174" t="s">
        <v>29</v>
      </c>
      <c r="C94" s="174"/>
      <c r="D94" s="175" t="s">
        <v>26</v>
      </c>
      <c r="E94" s="176">
        <v>1</v>
      </c>
      <c r="F94" s="167"/>
      <c r="G94" s="35"/>
      <c r="H94" s="182"/>
    </row>
    <row r="95" spans="1:8" s="122" customFormat="1" x14ac:dyDescent="0.2">
      <c r="A95" s="183"/>
      <c r="B95" s="3"/>
      <c r="C95" s="3"/>
      <c r="D95" s="166"/>
      <c r="E95" s="141"/>
      <c r="F95" s="167"/>
      <c r="G95" s="167"/>
      <c r="H95" s="182"/>
    </row>
    <row r="96" spans="1:8" s="122" customFormat="1" ht="25.5" x14ac:dyDescent="0.2">
      <c r="A96" s="21">
        <v>11</v>
      </c>
      <c r="B96" s="3" t="s">
        <v>72</v>
      </c>
      <c r="C96" s="3"/>
      <c r="D96" s="166"/>
      <c r="E96" s="141"/>
      <c r="F96" s="167"/>
      <c r="G96" s="167"/>
      <c r="H96" s="182"/>
    </row>
    <row r="97" spans="1:8" s="122" customFormat="1" x14ac:dyDescent="0.2">
      <c r="A97" s="21"/>
      <c r="B97" s="172" t="s">
        <v>73</v>
      </c>
      <c r="C97" s="172"/>
      <c r="D97" s="166" t="s">
        <v>24</v>
      </c>
      <c r="E97" s="141">
        <v>1</v>
      </c>
      <c r="F97" s="167"/>
      <c r="G97" s="167"/>
      <c r="H97" s="182"/>
    </row>
    <row r="98" spans="1:8" s="122" customFormat="1" x14ac:dyDescent="0.2">
      <c r="A98" s="21"/>
      <c r="B98" s="172" t="s">
        <v>92</v>
      </c>
      <c r="C98" s="172"/>
      <c r="D98" s="166" t="s">
        <v>24</v>
      </c>
      <c r="E98" s="141">
        <v>1</v>
      </c>
      <c r="F98" s="167"/>
      <c r="G98" s="167"/>
      <c r="H98" s="182"/>
    </row>
    <row r="99" spans="1:8" s="122" customFormat="1" x14ac:dyDescent="0.2">
      <c r="A99" s="21"/>
      <c r="B99" s="172" t="s">
        <v>76</v>
      </c>
      <c r="C99" s="172"/>
      <c r="D99" s="166" t="s">
        <v>24</v>
      </c>
      <c r="E99" s="141">
        <v>2</v>
      </c>
      <c r="F99" s="167"/>
      <c r="G99" s="167"/>
      <c r="H99" s="182"/>
    </row>
    <row r="100" spans="1:8" s="122" customFormat="1" x14ac:dyDescent="0.2">
      <c r="A100" s="21"/>
      <c r="B100" s="174" t="s">
        <v>29</v>
      </c>
      <c r="C100" s="174"/>
      <c r="D100" s="175" t="s">
        <v>26</v>
      </c>
      <c r="E100" s="176">
        <v>1</v>
      </c>
      <c r="F100" s="167"/>
      <c r="G100" s="35"/>
      <c r="H100" s="182"/>
    </row>
    <row r="101" spans="1:8" s="122" customFormat="1" x14ac:dyDescent="0.2">
      <c r="A101" s="21"/>
      <c r="B101" s="29"/>
      <c r="C101" s="29"/>
      <c r="D101" s="76"/>
      <c r="E101" s="88"/>
      <c r="F101" s="167"/>
      <c r="G101" s="167"/>
      <c r="H101" s="182"/>
    </row>
    <row r="102" spans="1:8" s="122" customFormat="1" ht="38.25" x14ac:dyDescent="0.2">
      <c r="A102" s="21">
        <v>12</v>
      </c>
      <c r="B102" s="3" t="s">
        <v>77</v>
      </c>
      <c r="C102" s="3"/>
      <c r="D102" s="166" t="s">
        <v>24</v>
      </c>
      <c r="E102" s="141">
        <v>5</v>
      </c>
      <c r="F102" s="167"/>
      <c r="G102" s="35"/>
      <c r="H102" s="182"/>
    </row>
    <row r="103" spans="1:8" s="122" customFormat="1" x14ac:dyDescent="0.2">
      <c r="A103" s="21"/>
      <c r="B103" s="29"/>
      <c r="C103" s="29"/>
      <c r="D103" s="76"/>
      <c r="E103" s="88"/>
      <c r="F103" s="167"/>
      <c r="G103" s="167"/>
      <c r="H103" s="182"/>
    </row>
    <row r="104" spans="1:8" s="122" customFormat="1" ht="38.25" x14ac:dyDescent="0.2">
      <c r="A104" s="21">
        <v>13</v>
      </c>
      <c r="B104" s="3" t="s">
        <v>169</v>
      </c>
      <c r="C104" s="3"/>
      <c r="D104" s="166" t="s">
        <v>24</v>
      </c>
      <c r="E104" s="141">
        <v>3</v>
      </c>
      <c r="F104" s="167"/>
      <c r="G104" s="35"/>
      <c r="H104" s="182"/>
    </row>
    <row r="105" spans="1:8" s="122" customFormat="1" x14ac:dyDescent="0.2">
      <c r="A105" s="21"/>
      <c r="B105" s="3"/>
      <c r="C105" s="3"/>
      <c r="D105" s="166"/>
      <c r="E105" s="141"/>
      <c r="F105" s="167"/>
      <c r="G105" s="167"/>
      <c r="H105" s="182"/>
    </row>
    <row r="106" spans="1:8" s="122" customFormat="1" ht="38.25" x14ac:dyDescent="0.2">
      <c r="A106" s="21">
        <v>14</v>
      </c>
      <c r="B106" s="3" t="s">
        <v>78</v>
      </c>
      <c r="C106" s="3"/>
      <c r="D106" s="166" t="s">
        <v>24</v>
      </c>
      <c r="E106" s="141">
        <v>12</v>
      </c>
      <c r="F106" s="167"/>
      <c r="G106" s="35"/>
      <c r="H106" s="182"/>
    </row>
    <row r="107" spans="1:8" s="122" customFormat="1" x14ac:dyDescent="0.2">
      <c r="A107" s="160"/>
      <c r="B107" s="161"/>
      <c r="C107" s="161"/>
      <c r="D107" s="179"/>
      <c r="E107" s="170"/>
      <c r="F107" s="167"/>
      <c r="G107" s="148"/>
      <c r="H107" s="23"/>
    </row>
    <row r="108" spans="1:8" s="122" customFormat="1" ht="25.5" x14ac:dyDescent="0.2">
      <c r="A108" s="21">
        <v>15</v>
      </c>
      <c r="B108" s="7" t="s">
        <v>174</v>
      </c>
      <c r="C108" s="7"/>
      <c r="D108" s="81" t="s">
        <v>25</v>
      </c>
      <c r="E108" s="94">
        <v>95</v>
      </c>
      <c r="F108" s="6"/>
      <c r="G108" s="35"/>
      <c r="H108" s="23"/>
    </row>
    <row r="109" spans="1:8" s="122" customFormat="1" x14ac:dyDescent="0.2">
      <c r="A109" s="160"/>
      <c r="B109" s="161"/>
      <c r="C109" s="161"/>
      <c r="D109" s="179"/>
      <c r="E109" s="170"/>
      <c r="F109" s="167"/>
      <c r="G109" s="148"/>
      <c r="H109" s="23"/>
    </row>
    <row r="110" spans="1:8" s="122" customFormat="1" ht="38.25" x14ac:dyDescent="0.2">
      <c r="A110" s="21">
        <v>16</v>
      </c>
      <c r="B110" s="7" t="s">
        <v>181</v>
      </c>
      <c r="C110" s="7"/>
      <c r="D110" s="81" t="s">
        <v>25</v>
      </c>
      <c r="E110" s="94">
        <v>45</v>
      </c>
      <c r="F110" s="6"/>
      <c r="G110" s="35"/>
      <c r="H110" s="23"/>
    </row>
    <row r="111" spans="1:8" s="122" customFormat="1" x14ac:dyDescent="0.2">
      <c r="A111" s="21"/>
      <c r="B111" s="185"/>
      <c r="C111" s="185"/>
      <c r="D111" s="81"/>
      <c r="E111" s="94"/>
      <c r="F111" s="6"/>
      <c r="G111" s="11"/>
      <c r="H111" s="23"/>
    </row>
    <row r="112" spans="1:8" s="122" customFormat="1" ht="25.5" x14ac:dyDescent="0.2">
      <c r="A112" s="21">
        <v>17</v>
      </c>
      <c r="B112" s="7" t="s">
        <v>292</v>
      </c>
      <c r="C112" s="185"/>
      <c r="D112" s="81" t="s">
        <v>24</v>
      </c>
      <c r="E112" s="94">
        <v>40</v>
      </c>
      <c r="F112" s="6"/>
      <c r="G112" s="35"/>
      <c r="H112" s="23"/>
    </row>
    <row r="113" spans="1:8" s="122" customFormat="1" x14ac:dyDescent="0.2">
      <c r="A113" s="21"/>
      <c r="B113" s="7"/>
      <c r="C113" s="7"/>
      <c r="D113" s="81"/>
      <c r="E113" s="94"/>
      <c r="F113" s="6"/>
      <c r="G113" s="11"/>
      <c r="H113" s="23"/>
    </row>
    <row r="114" spans="1:8" s="122" customFormat="1" ht="25.5" x14ac:dyDescent="0.2">
      <c r="A114" s="21">
        <v>18</v>
      </c>
      <c r="B114" s="7" t="s">
        <v>175</v>
      </c>
      <c r="C114" s="7"/>
      <c r="D114" s="81" t="s">
        <v>25</v>
      </c>
      <c r="E114" s="94">
        <v>65</v>
      </c>
      <c r="F114" s="6"/>
      <c r="G114" s="35"/>
      <c r="H114" s="23"/>
    </row>
    <row r="115" spans="1:8" s="122" customFormat="1" x14ac:dyDescent="0.2">
      <c r="A115" s="21"/>
      <c r="B115" s="7"/>
      <c r="C115" s="7"/>
      <c r="D115" s="81"/>
      <c r="E115" s="94"/>
      <c r="F115" s="6"/>
      <c r="G115" s="11"/>
      <c r="H115" s="23"/>
    </row>
    <row r="116" spans="1:8" s="122" customFormat="1" ht="25.5" x14ac:dyDescent="0.2">
      <c r="A116" s="21">
        <v>19</v>
      </c>
      <c r="B116" s="7" t="s">
        <v>176</v>
      </c>
      <c r="C116" s="7"/>
      <c r="D116" s="81" t="s">
        <v>24</v>
      </c>
      <c r="E116" s="94">
        <v>12</v>
      </c>
      <c r="F116" s="6"/>
      <c r="G116" s="35"/>
      <c r="H116" s="23"/>
    </row>
    <row r="117" spans="1:8" s="122" customFormat="1" x14ac:dyDescent="0.2">
      <c r="A117" s="21"/>
      <c r="B117" s="7"/>
      <c r="C117" s="7"/>
      <c r="D117" s="81"/>
      <c r="E117" s="94"/>
      <c r="F117" s="6"/>
      <c r="G117" s="11"/>
      <c r="H117" s="23"/>
    </row>
    <row r="118" spans="1:8" s="122" customFormat="1" ht="25.5" x14ac:dyDescent="0.2">
      <c r="A118" s="21">
        <v>20</v>
      </c>
      <c r="B118" s="7" t="s">
        <v>178</v>
      </c>
      <c r="C118" s="7"/>
      <c r="D118" s="81" t="s">
        <v>24</v>
      </c>
      <c r="E118" s="94">
        <v>25</v>
      </c>
      <c r="F118" s="6"/>
      <c r="G118" s="35"/>
      <c r="H118" s="23"/>
    </row>
    <row r="119" spans="1:8" s="122" customFormat="1" x14ac:dyDescent="0.2">
      <c r="A119" s="21"/>
      <c r="B119" s="7"/>
      <c r="C119" s="7"/>
      <c r="D119" s="81"/>
      <c r="E119" s="94"/>
      <c r="F119" s="6"/>
      <c r="G119" s="11"/>
      <c r="H119" s="23"/>
    </row>
    <row r="120" spans="1:8" s="122" customFormat="1" ht="25.5" x14ac:dyDescent="0.2">
      <c r="A120" s="21">
        <v>21</v>
      </c>
      <c r="B120" s="7" t="s">
        <v>177</v>
      </c>
      <c r="C120" s="7"/>
      <c r="D120" s="81" t="s">
        <v>24</v>
      </c>
      <c r="E120" s="94">
        <v>30</v>
      </c>
      <c r="F120" s="6"/>
      <c r="G120" s="35"/>
      <c r="H120" s="23"/>
    </row>
    <row r="121" spans="1:8" s="122" customFormat="1" x14ac:dyDescent="0.2">
      <c r="A121" s="21"/>
      <c r="B121" s="185"/>
      <c r="C121" s="185"/>
      <c r="D121" s="81"/>
      <c r="E121" s="94"/>
      <c r="F121" s="6"/>
      <c r="G121" s="11"/>
      <c r="H121" s="23"/>
    </row>
    <row r="122" spans="1:8" s="122" customFormat="1" ht="38.25" x14ac:dyDescent="0.2">
      <c r="A122" s="21">
        <v>22</v>
      </c>
      <c r="B122" s="185" t="s">
        <v>179</v>
      </c>
      <c r="C122" s="185"/>
      <c r="D122" s="81" t="s">
        <v>26</v>
      </c>
      <c r="E122" s="94">
        <v>4</v>
      </c>
      <c r="F122" s="6"/>
      <c r="G122" s="35"/>
      <c r="H122" s="23"/>
    </row>
    <row r="123" spans="1:8" s="122" customFormat="1" x14ac:dyDescent="0.2">
      <c r="A123" s="21"/>
      <c r="B123" s="7"/>
      <c r="C123" s="7"/>
      <c r="D123" s="81"/>
      <c r="E123" s="94"/>
      <c r="F123" s="6"/>
      <c r="G123" s="11"/>
      <c r="H123" s="23"/>
    </row>
    <row r="124" spans="1:8" s="122" customFormat="1" ht="25.5" x14ac:dyDescent="0.2">
      <c r="A124" s="21">
        <v>23</v>
      </c>
      <c r="B124" s="7" t="s">
        <v>180</v>
      </c>
      <c r="C124" s="7"/>
      <c r="D124" s="81" t="s">
        <v>24</v>
      </c>
      <c r="E124" s="94">
        <v>30</v>
      </c>
      <c r="F124" s="6"/>
      <c r="G124" s="35"/>
      <c r="H124" s="23"/>
    </row>
    <row r="125" spans="1:8" s="122" customFormat="1" x14ac:dyDescent="0.2">
      <c r="A125" s="21"/>
      <c r="B125" s="7"/>
      <c r="C125" s="7"/>
      <c r="D125" s="81"/>
      <c r="E125" s="94"/>
      <c r="F125" s="6"/>
      <c r="G125" s="11"/>
      <c r="H125" s="23"/>
    </row>
    <row r="126" spans="1:8" s="122" customFormat="1" ht="38.25" x14ac:dyDescent="0.2">
      <c r="A126" s="21">
        <v>24</v>
      </c>
      <c r="B126" s="3" t="s">
        <v>79</v>
      </c>
      <c r="C126" s="185"/>
      <c r="D126" s="81" t="s">
        <v>26</v>
      </c>
      <c r="E126" s="94">
        <v>100</v>
      </c>
      <c r="F126" s="6"/>
      <c r="G126" s="35"/>
      <c r="H126" s="23"/>
    </row>
    <row r="127" spans="1:8" s="122" customFormat="1" x14ac:dyDescent="0.2">
      <c r="A127" s="160"/>
      <c r="B127" s="178"/>
      <c r="C127" s="178"/>
      <c r="D127" s="177"/>
      <c r="E127" s="186"/>
      <c r="F127" s="167"/>
      <c r="G127" s="147"/>
      <c r="H127" s="23"/>
    </row>
    <row r="128" spans="1:8" s="122" customFormat="1" x14ac:dyDescent="0.2">
      <c r="A128" s="160" t="s">
        <v>293</v>
      </c>
      <c r="B128" s="7" t="s">
        <v>183</v>
      </c>
      <c r="C128" s="172"/>
      <c r="D128" s="166"/>
      <c r="E128" s="141"/>
      <c r="F128" s="167"/>
      <c r="G128" s="147"/>
      <c r="H128" s="23"/>
    </row>
    <row r="129" spans="1:8" s="122" customFormat="1" ht="25.5" x14ac:dyDescent="0.2">
      <c r="A129" s="183"/>
      <c r="B129" s="187" t="s">
        <v>184</v>
      </c>
      <c r="C129" s="187"/>
      <c r="D129" s="166" t="s">
        <v>26</v>
      </c>
      <c r="E129" s="141">
        <v>10</v>
      </c>
      <c r="F129" s="167"/>
      <c r="G129" s="147"/>
      <c r="H129" s="23"/>
    </row>
    <row r="130" spans="1:8" s="122" customFormat="1" ht="25.5" x14ac:dyDescent="0.2">
      <c r="A130" s="183"/>
      <c r="B130" s="187" t="s">
        <v>188</v>
      </c>
      <c r="C130" s="187"/>
      <c r="D130" s="166" t="s">
        <v>24</v>
      </c>
      <c r="E130" s="141">
        <v>12</v>
      </c>
      <c r="F130" s="167"/>
      <c r="G130" s="147"/>
      <c r="H130" s="23"/>
    </row>
    <row r="131" spans="1:8" s="122" customFormat="1" ht="38.25" x14ac:dyDescent="0.2">
      <c r="A131" s="183"/>
      <c r="B131" s="187" t="s">
        <v>189</v>
      </c>
      <c r="C131" s="187"/>
      <c r="D131" s="166" t="s">
        <v>26</v>
      </c>
      <c r="E131" s="141">
        <v>1</v>
      </c>
      <c r="F131" s="167"/>
      <c r="G131" s="148"/>
      <c r="H131" s="23"/>
    </row>
    <row r="132" spans="1:8" s="146" customFormat="1" ht="25.5" x14ac:dyDescent="0.2">
      <c r="A132" s="21"/>
      <c r="B132" s="7" t="s">
        <v>190</v>
      </c>
      <c r="C132" s="7"/>
      <c r="D132" s="166" t="s">
        <v>26</v>
      </c>
      <c r="E132" s="141">
        <v>2</v>
      </c>
      <c r="F132" s="147"/>
      <c r="G132" s="148"/>
    </row>
    <row r="133" spans="1:8" s="146" customFormat="1" ht="38.25" x14ac:dyDescent="0.2">
      <c r="A133" s="21"/>
      <c r="B133" s="7" t="s">
        <v>185</v>
      </c>
      <c r="C133" s="7"/>
      <c r="D133" s="166" t="s">
        <v>26</v>
      </c>
      <c r="E133" s="141">
        <v>1</v>
      </c>
      <c r="F133" s="148"/>
      <c r="G133" s="148"/>
    </row>
    <row r="134" spans="1:8" s="122" customFormat="1" x14ac:dyDescent="0.2">
      <c r="A134" s="183"/>
      <c r="B134" s="174" t="s">
        <v>29</v>
      </c>
      <c r="C134" s="174"/>
      <c r="D134" s="175" t="s">
        <v>26</v>
      </c>
      <c r="E134" s="176">
        <v>1</v>
      </c>
      <c r="F134" s="167"/>
      <c r="G134" s="35"/>
      <c r="H134" s="23"/>
    </row>
    <row r="135" spans="1:8" s="146" customFormat="1" x14ac:dyDescent="0.2">
      <c r="A135" s="21"/>
      <c r="B135" s="7"/>
      <c r="C135" s="7"/>
      <c r="D135" s="81"/>
      <c r="E135" s="94"/>
      <c r="F135" s="6"/>
      <c r="G135" s="11"/>
      <c r="H135" s="3"/>
    </row>
    <row r="136" spans="1:8" s="146" customFormat="1" ht="25.5" x14ac:dyDescent="0.2">
      <c r="A136" s="21">
        <v>26</v>
      </c>
      <c r="B136" s="7" t="s">
        <v>294</v>
      </c>
      <c r="C136" s="7"/>
      <c r="D136" s="81" t="s">
        <v>26</v>
      </c>
      <c r="E136" s="94">
        <v>1</v>
      </c>
      <c r="F136" s="6"/>
      <c r="G136" s="11"/>
      <c r="H136" s="3"/>
    </row>
    <row r="137" spans="1:8" s="3" customFormat="1" ht="13.5" thickBot="1" x14ac:dyDescent="0.25">
      <c r="A137" s="188"/>
      <c r="B137" s="189"/>
      <c r="C137" s="189"/>
      <c r="D137" s="190"/>
      <c r="E137" s="191"/>
      <c r="F137" s="192"/>
      <c r="G137" s="192"/>
      <c r="H137" s="193"/>
    </row>
    <row r="138" spans="1:8" s="3" customFormat="1" x14ac:dyDescent="0.2">
      <c r="A138" s="26"/>
      <c r="B138" s="27" t="s">
        <v>80</v>
      </c>
      <c r="C138" s="27"/>
      <c r="D138" s="79" t="s">
        <v>27</v>
      </c>
      <c r="E138" s="194"/>
      <c r="F138" s="195"/>
      <c r="G138" s="196"/>
      <c r="H138" s="22"/>
    </row>
    <row r="139" spans="1:8" s="3" customFormat="1" x14ac:dyDescent="0.2">
      <c r="A139" s="28"/>
      <c r="B139" s="29"/>
      <c r="C139" s="29"/>
      <c r="D139" s="76"/>
      <c r="E139" s="91"/>
      <c r="F139" s="48"/>
      <c r="G139" s="35"/>
      <c r="H139" s="22"/>
    </row>
    <row r="140" spans="1:8" s="3" customFormat="1" x14ac:dyDescent="0.2">
      <c r="A140" s="28"/>
      <c r="B140" s="29"/>
      <c r="C140" s="29"/>
      <c r="D140" s="76"/>
      <c r="E140" s="91"/>
      <c r="F140" s="48"/>
      <c r="G140" s="35"/>
      <c r="H140" s="22"/>
    </row>
    <row r="141" spans="1:8" s="3" customFormat="1" ht="15.75" x14ac:dyDescent="0.25">
      <c r="A141" s="28"/>
      <c r="B141" s="18" t="s">
        <v>295</v>
      </c>
      <c r="C141" s="8"/>
      <c r="D141" s="80"/>
      <c r="E141" s="88"/>
      <c r="F141" s="35"/>
      <c r="G141" s="35"/>
      <c r="H141" s="22"/>
    </row>
    <row r="142" spans="1:8" s="3" customFormat="1" ht="13.5" thickBot="1" x14ac:dyDescent="0.25">
      <c r="A142" s="28"/>
      <c r="B142" s="8"/>
      <c r="C142" s="8"/>
      <c r="D142" s="80"/>
      <c r="E142" s="88"/>
      <c r="F142" s="35"/>
      <c r="G142" s="35"/>
      <c r="H142" s="22"/>
    </row>
    <row r="143" spans="1:8" s="1" customFormat="1" ht="26.25" thickBot="1" x14ac:dyDescent="0.25">
      <c r="A143" s="69" t="s">
        <v>39</v>
      </c>
      <c r="B143" s="19" t="s">
        <v>40</v>
      </c>
      <c r="C143" s="19"/>
      <c r="D143" s="70" t="s">
        <v>41</v>
      </c>
      <c r="E143" s="71" t="s">
        <v>23</v>
      </c>
      <c r="F143" s="20" t="s">
        <v>42</v>
      </c>
      <c r="G143" s="72" t="s">
        <v>43</v>
      </c>
    </row>
    <row r="144" spans="1:8" s="3" customFormat="1" x14ac:dyDescent="0.2">
      <c r="A144" s="197"/>
      <c r="B144" s="7"/>
      <c r="C144" s="7"/>
      <c r="D144" s="81"/>
      <c r="E144" s="94"/>
      <c r="F144" s="6"/>
      <c r="G144" s="11"/>
    </row>
    <row r="145" spans="1:7" s="3" customFormat="1" ht="25.5" x14ac:dyDescent="0.2">
      <c r="A145" s="21">
        <v>1</v>
      </c>
      <c r="B145" s="7" t="s">
        <v>186</v>
      </c>
      <c r="C145" s="7"/>
      <c r="D145" s="172"/>
      <c r="E145" s="141"/>
      <c r="F145" s="167"/>
      <c r="G145" s="11"/>
    </row>
    <row r="146" spans="1:7" s="3" customFormat="1" x14ac:dyDescent="0.2">
      <c r="A146" s="197"/>
      <c r="B146" s="7" t="s">
        <v>191</v>
      </c>
      <c r="C146" s="7"/>
      <c r="D146" s="81" t="s">
        <v>26</v>
      </c>
      <c r="E146" s="94">
        <v>5</v>
      </c>
      <c r="F146" s="6"/>
      <c r="G146" s="11"/>
    </row>
    <row r="147" spans="1:7" s="3" customFormat="1" ht="25.5" x14ac:dyDescent="0.2">
      <c r="A147" s="197"/>
      <c r="B147" s="7" t="s">
        <v>187</v>
      </c>
      <c r="C147" s="7"/>
      <c r="D147" s="81" t="s">
        <v>26</v>
      </c>
      <c r="E147" s="94">
        <v>1</v>
      </c>
      <c r="F147" s="6"/>
      <c r="G147" s="11"/>
    </row>
    <row r="148" spans="1:7" s="3" customFormat="1" ht="25.5" x14ac:dyDescent="0.2">
      <c r="A148" s="197"/>
      <c r="B148" s="7" t="s">
        <v>192</v>
      </c>
      <c r="C148" s="7"/>
      <c r="D148" s="81" t="s">
        <v>26</v>
      </c>
      <c r="E148" s="94">
        <v>1</v>
      </c>
      <c r="F148" s="6"/>
      <c r="G148" s="11"/>
    </row>
    <row r="149" spans="1:7" s="3" customFormat="1" x14ac:dyDescent="0.2">
      <c r="A149" s="197"/>
      <c r="B149" s="7"/>
      <c r="C149" s="7"/>
      <c r="D149" s="81"/>
      <c r="E149" s="94"/>
      <c r="F149" s="6"/>
      <c r="G149" s="11"/>
    </row>
    <row r="150" spans="1:7" s="3" customFormat="1" ht="25.5" x14ac:dyDescent="0.2">
      <c r="A150" s="197"/>
      <c r="B150" s="7" t="s">
        <v>206</v>
      </c>
      <c r="C150" s="7"/>
      <c r="D150" s="81"/>
      <c r="E150" s="94"/>
      <c r="F150" s="6"/>
      <c r="G150" s="11"/>
    </row>
    <row r="151" spans="1:7" s="3" customFormat="1" x14ac:dyDescent="0.2">
      <c r="A151" s="21"/>
      <c r="B151" s="7" t="s">
        <v>204</v>
      </c>
      <c r="C151" s="7"/>
      <c r="D151" s="81" t="s">
        <v>24</v>
      </c>
      <c r="E151" s="94">
        <v>15</v>
      </c>
      <c r="F151" s="11"/>
      <c r="G151" s="11"/>
    </row>
    <row r="152" spans="1:7" s="3" customFormat="1" x14ac:dyDescent="0.2">
      <c r="A152" s="21"/>
      <c r="B152" s="3" t="s">
        <v>202</v>
      </c>
      <c r="C152" s="7"/>
      <c r="D152" s="81" t="s">
        <v>24</v>
      </c>
      <c r="E152" s="94">
        <v>1</v>
      </c>
      <c r="F152" s="11"/>
      <c r="G152" s="11"/>
    </row>
    <row r="153" spans="1:7" s="3" customFormat="1" ht="25.5" x14ac:dyDescent="0.2">
      <c r="A153" s="197"/>
      <c r="B153" s="7" t="s">
        <v>82</v>
      </c>
      <c r="C153" s="7"/>
      <c r="D153" s="198" t="s">
        <v>24</v>
      </c>
      <c r="E153" s="199">
        <v>1</v>
      </c>
      <c r="F153" s="6"/>
      <c r="G153" s="11"/>
    </row>
    <row r="154" spans="1:7" s="3" customFormat="1" ht="25.5" x14ac:dyDescent="0.2">
      <c r="A154" s="197"/>
      <c r="B154" s="7" t="s">
        <v>83</v>
      </c>
      <c r="C154" s="7"/>
      <c r="D154" s="198" t="s">
        <v>24</v>
      </c>
      <c r="E154" s="199">
        <v>7</v>
      </c>
      <c r="F154" s="6"/>
      <c r="G154" s="11"/>
    </row>
    <row r="155" spans="1:7" s="3" customFormat="1" ht="25.5" x14ac:dyDescent="0.2">
      <c r="A155" s="197"/>
      <c r="B155" s="7" t="s">
        <v>84</v>
      </c>
      <c r="C155" s="7"/>
      <c r="D155" s="198" t="s">
        <v>24</v>
      </c>
      <c r="E155" s="199">
        <v>1</v>
      </c>
      <c r="F155" s="6"/>
      <c r="G155" s="11"/>
    </row>
    <row r="156" spans="1:7" s="3" customFormat="1" ht="25.5" x14ac:dyDescent="0.2">
      <c r="A156" s="197"/>
      <c r="B156" s="7" t="s">
        <v>85</v>
      </c>
      <c r="C156" s="7"/>
      <c r="D156" s="198" t="s">
        <v>24</v>
      </c>
      <c r="E156" s="199">
        <v>1</v>
      </c>
      <c r="F156" s="6"/>
      <c r="G156" s="11"/>
    </row>
    <row r="157" spans="1:7" s="3" customFormat="1" ht="25.5" x14ac:dyDescent="0.2">
      <c r="A157" s="197"/>
      <c r="B157" s="7" t="s">
        <v>86</v>
      </c>
      <c r="C157" s="7"/>
      <c r="D157" s="198" t="s">
        <v>24</v>
      </c>
      <c r="E157" s="199">
        <v>1</v>
      </c>
      <c r="F157" s="6"/>
      <c r="G157" s="11"/>
    </row>
    <row r="158" spans="1:7" s="3" customFormat="1" ht="38.25" x14ac:dyDescent="0.2">
      <c r="A158" s="21"/>
      <c r="B158" s="7" t="s">
        <v>203</v>
      </c>
      <c r="C158" s="7"/>
      <c r="D158" s="81" t="s">
        <v>24</v>
      </c>
      <c r="E158" s="94">
        <v>3</v>
      </c>
      <c r="F158" s="11"/>
      <c r="G158" s="11"/>
    </row>
    <row r="159" spans="1:7" s="3" customFormat="1" ht="38.25" x14ac:dyDescent="0.2">
      <c r="A159" s="21"/>
      <c r="B159" s="7" t="s">
        <v>87</v>
      </c>
      <c r="C159" s="7"/>
      <c r="D159" s="81" t="s">
        <v>24</v>
      </c>
      <c r="E159" s="94">
        <v>18</v>
      </c>
      <c r="F159" s="11"/>
      <c r="G159" s="11"/>
    </row>
    <row r="160" spans="1:7" s="3" customFormat="1" ht="25.5" x14ac:dyDescent="0.2">
      <c r="A160" s="197"/>
      <c r="B160" s="200" t="s">
        <v>88</v>
      </c>
      <c r="C160" s="200"/>
      <c r="D160" s="81" t="s">
        <v>24</v>
      </c>
      <c r="E160" s="94">
        <v>42</v>
      </c>
      <c r="F160" s="6"/>
      <c r="G160" s="11"/>
    </row>
    <row r="161" spans="1:8" s="3" customFormat="1" x14ac:dyDescent="0.2">
      <c r="A161" s="197"/>
      <c r="B161" s="165" t="s">
        <v>244</v>
      </c>
      <c r="C161" s="200"/>
      <c r="D161" s="81" t="s">
        <v>24</v>
      </c>
      <c r="E161" s="94">
        <v>25</v>
      </c>
      <c r="F161" s="6"/>
      <c r="G161" s="11"/>
    </row>
    <row r="162" spans="1:8" s="3" customFormat="1" x14ac:dyDescent="0.2">
      <c r="A162" s="197"/>
      <c r="B162" s="165" t="s">
        <v>207</v>
      </c>
      <c r="C162" s="7"/>
      <c r="D162" s="198" t="s">
        <v>24</v>
      </c>
      <c r="E162" s="199">
        <v>2</v>
      </c>
      <c r="F162" s="6"/>
      <c r="G162" s="11"/>
    </row>
    <row r="163" spans="1:8" s="3" customFormat="1" x14ac:dyDescent="0.2">
      <c r="A163" s="197"/>
      <c r="B163" s="172" t="s">
        <v>56</v>
      </c>
      <c r="C163" s="172"/>
      <c r="D163" s="166" t="s">
        <v>24</v>
      </c>
      <c r="E163" s="141">
        <v>1</v>
      </c>
      <c r="F163" s="6"/>
      <c r="G163" s="11"/>
    </row>
    <row r="164" spans="1:8" s="3" customFormat="1" x14ac:dyDescent="0.2">
      <c r="A164" s="197"/>
      <c r="B164" s="172" t="s">
        <v>208</v>
      </c>
      <c r="C164" s="172"/>
      <c r="D164" s="166" t="s">
        <v>26</v>
      </c>
      <c r="E164" s="141">
        <v>1</v>
      </c>
      <c r="F164" s="6"/>
      <c r="G164" s="11"/>
    </row>
    <row r="165" spans="1:8" s="122" customFormat="1" x14ac:dyDescent="0.2">
      <c r="A165" s="183"/>
      <c r="B165" s="174" t="s">
        <v>29</v>
      </c>
      <c r="C165" s="174"/>
      <c r="D165" s="175" t="s">
        <v>26</v>
      </c>
      <c r="E165" s="176">
        <v>1</v>
      </c>
      <c r="F165" s="167"/>
      <c r="G165" s="35"/>
      <c r="H165" s="23"/>
    </row>
    <row r="166" spans="1:8" s="3" customFormat="1" x14ac:dyDescent="0.2">
      <c r="A166" s="21"/>
      <c r="B166" s="7"/>
      <c r="C166" s="7"/>
      <c r="D166" s="81"/>
      <c r="E166" s="94"/>
      <c r="F166" s="6"/>
      <c r="G166" s="6"/>
    </row>
    <row r="167" spans="1:8" s="122" customFormat="1" ht="25.5" x14ac:dyDescent="0.2">
      <c r="A167" s="201">
        <v>2</v>
      </c>
      <c r="B167" s="7" t="s">
        <v>241</v>
      </c>
      <c r="C167" s="7"/>
      <c r="D167" s="81"/>
      <c r="E167" s="94"/>
      <c r="F167" s="6"/>
      <c r="G167" s="6"/>
      <c r="H167" s="3"/>
    </row>
    <row r="168" spans="1:8" s="3" customFormat="1" x14ac:dyDescent="0.2">
      <c r="A168" s="201"/>
      <c r="B168" s="7" t="s">
        <v>211</v>
      </c>
      <c r="C168" s="7"/>
      <c r="D168" s="81" t="s">
        <v>25</v>
      </c>
      <c r="E168" s="94">
        <v>10</v>
      </c>
      <c r="F168" s="6"/>
      <c r="G168" s="11"/>
    </row>
    <row r="169" spans="1:8" s="3" customFormat="1" x14ac:dyDescent="0.2">
      <c r="A169" s="201"/>
      <c r="B169" s="202"/>
      <c r="C169" s="202"/>
      <c r="D169" s="81"/>
      <c r="E169" s="94"/>
      <c r="F169" s="6"/>
      <c r="G169" s="6"/>
    </row>
    <row r="170" spans="1:8" s="122" customFormat="1" ht="25.5" x14ac:dyDescent="0.2">
      <c r="A170" s="201">
        <v>3</v>
      </c>
      <c r="B170" s="7" t="s">
        <v>242</v>
      </c>
      <c r="C170" s="7"/>
      <c r="D170" s="81"/>
      <c r="E170" s="94"/>
      <c r="F170" s="6"/>
      <c r="G170" s="6"/>
      <c r="H170" s="3"/>
    </row>
    <row r="171" spans="1:8" s="3" customFormat="1" x14ac:dyDescent="0.2">
      <c r="A171" s="201"/>
      <c r="B171" s="7" t="s">
        <v>238</v>
      </c>
      <c r="C171" s="7"/>
      <c r="D171" s="81" t="s">
        <v>25</v>
      </c>
      <c r="E171" s="94">
        <v>20</v>
      </c>
      <c r="F171" s="6"/>
      <c r="G171" s="11"/>
    </row>
    <row r="172" spans="1:8" s="3" customFormat="1" x14ac:dyDescent="0.2">
      <c r="A172" s="201"/>
      <c r="B172" s="7"/>
      <c r="C172" s="7"/>
      <c r="D172" s="81"/>
      <c r="E172" s="94"/>
      <c r="F172" s="6"/>
      <c r="G172" s="6"/>
    </row>
    <row r="173" spans="1:8" s="122" customFormat="1" ht="25.5" x14ac:dyDescent="0.2">
      <c r="A173" s="201">
        <v>4</v>
      </c>
      <c r="B173" s="7" t="s">
        <v>245</v>
      </c>
      <c r="C173" s="7"/>
      <c r="D173" s="81"/>
      <c r="E173" s="94"/>
      <c r="F173" s="6"/>
      <c r="G173" s="6"/>
      <c r="H173" s="3"/>
    </row>
    <row r="174" spans="1:8" s="3" customFormat="1" x14ac:dyDescent="0.2">
      <c r="A174" s="201"/>
      <c r="B174" s="7" t="s">
        <v>212</v>
      </c>
      <c r="C174" s="7"/>
      <c r="D174" s="81" t="s">
        <v>25</v>
      </c>
      <c r="E174" s="94">
        <v>15</v>
      </c>
      <c r="F174" s="6"/>
      <c r="G174" s="11"/>
    </row>
    <row r="175" spans="1:8" s="3" customFormat="1" x14ac:dyDescent="0.2">
      <c r="A175" s="201"/>
      <c r="B175" s="7"/>
      <c r="C175" s="7"/>
      <c r="D175" s="81"/>
      <c r="E175" s="94"/>
      <c r="F175" s="6"/>
      <c r="G175" s="6"/>
    </row>
    <row r="176" spans="1:8" s="122" customFormat="1" ht="25.5" x14ac:dyDescent="0.2">
      <c r="A176" s="201">
        <v>5</v>
      </c>
      <c r="B176" s="7" t="s">
        <v>243</v>
      </c>
      <c r="C176" s="7"/>
      <c r="D176" s="81"/>
      <c r="E176" s="94"/>
      <c r="F176" s="6"/>
      <c r="G176" s="6"/>
      <c r="H176" s="3"/>
    </row>
    <row r="177" spans="1:8" s="3" customFormat="1" x14ac:dyDescent="0.2">
      <c r="A177" s="201"/>
      <c r="B177" s="7" t="s">
        <v>212</v>
      </c>
      <c r="C177" s="7"/>
      <c r="D177" s="81" t="s">
        <v>25</v>
      </c>
      <c r="E177" s="94">
        <v>200</v>
      </c>
      <c r="F177" s="6"/>
      <c r="G177" s="11"/>
    </row>
    <row r="178" spans="1:8" s="3" customFormat="1" x14ac:dyDescent="0.2">
      <c r="A178" s="201"/>
      <c r="B178" s="203"/>
      <c r="C178" s="203"/>
      <c r="D178" s="76"/>
      <c r="E178" s="88"/>
      <c r="F178" s="6"/>
      <c r="G178" s="6"/>
    </row>
    <row r="179" spans="1:8" s="122" customFormat="1" ht="38.25" x14ac:dyDescent="0.2">
      <c r="A179" s="201">
        <v>6</v>
      </c>
      <c r="B179" s="7" t="s">
        <v>247</v>
      </c>
      <c r="C179" s="7"/>
      <c r="D179" s="81"/>
      <c r="E179" s="94"/>
      <c r="F179" s="6"/>
      <c r="G179" s="6"/>
      <c r="H179" s="3"/>
    </row>
    <row r="180" spans="1:8" s="3" customFormat="1" x14ac:dyDescent="0.2">
      <c r="A180" s="201"/>
      <c r="B180" s="7" t="s">
        <v>168</v>
      </c>
      <c r="C180" s="7"/>
      <c r="D180" s="81" t="s">
        <v>25</v>
      </c>
      <c r="E180" s="94">
        <v>100</v>
      </c>
      <c r="F180" s="6"/>
      <c r="G180" s="11"/>
    </row>
    <row r="181" spans="1:8" s="122" customFormat="1" x14ac:dyDescent="0.2">
      <c r="A181" s="21"/>
      <c r="D181" s="81"/>
      <c r="E181" s="94"/>
      <c r="F181" s="6"/>
      <c r="G181" s="11"/>
      <c r="H181" s="23"/>
    </row>
    <row r="182" spans="1:8" s="204" customFormat="1" ht="25.5" x14ac:dyDescent="0.2">
      <c r="A182" s="21">
        <v>7</v>
      </c>
      <c r="B182" s="7" t="s">
        <v>248</v>
      </c>
      <c r="C182" s="7"/>
      <c r="D182" s="81" t="s">
        <v>24</v>
      </c>
      <c r="E182" s="94">
        <v>8</v>
      </c>
      <c r="F182" s="6"/>
      <c r="G182" s="6"/>
      <c r="H182" s="23"/>
    </row>
    <row r="183" spans="1:8" s="122" customFormat="1" x14ac:dyDescent="0.2">
      <c r="A183" s="180"/>
      <c r="B183" s="161"/>
      <c r="C183" s="161"/>
      <c r="D183" s="149"/>
      <c r="E183" s="87"/>
      <c r="F183" s="167"/>
      <c r="G183" s="147"/>
      <c r="H183" s="23"/>
    </row>
    <row r="184" spans="1:8" s="122" customFormat="1" ht="25.5" x14ac:dyDescent="0.2">
      <c r="A184" s="160" t="s">
        <v>89</v>
      </c>
      <c r="B184" s="3" t="s">
        <v>164</v>
      </c>
      <c r="C184" s="178"/>
      <c r="D184" s="149" t="s">
        <v>25</v>
      </c>
      <c r="E184" s="87">
        <v>100</v>
      </c>
      <c r="F184" s="167"/>
      <c r="G184" s="148"/>
      <c r="H184" s="23"/>
    </row>
    <row r="185" spans="1:8" s="122" customFormat="1" x14ac:dyDescent="0.2">
      <c r="A185" s="180"/>
      <c r="B185" s="161"/>
      <c r="C185" s="161"/>
      <c r="D185" s="149"/>
      <c r="E185" s="87"/>
      <c r="F185" s="167"/>
      <c r="G185" s="147"/>
      <c r="H185" s="23"/>
    </row>
    <row r="186" spans="1:8" s="122" customFormat="1" x14ac:dyDescent="0.2">
      <c r="A186" s="160" t="s">
        <v>167</v>
      </c>
      <c r="B186" s="3" t="s">
        <v>165</v>
      </c>
      <c r="C186" s="178"/>
      <c r="D186" s="179" t="s">
        <v>24</v>
      </c>
      <c r="E186" s="170">
        <v>8</v>
      </c>
      <c r="F186" s="167"/>
      <c r="G186" s="148"/>
      <c r="H186" s="23"/>
    </row>
    <row r="187" spans="1:8" s="3" customFormat="1" x14ac:dyDescent="0.2">
      <c r="A187" s="197"/>
      <c r="B187" s="7"/>
      <c r="C187" s="7"/>
      <c r="D187" s="81"/>
      <c r="E187" s="94"/>
      <c r="F187" s="6"/>
      <c r="G187" s="11"/>
    </row>
    <row r="188" spans="1:8" s="3" customFormat="1" ht="25.5" x14ac:dyDescent="0.2">
      <c r="A188" s="21">
        <v>10</v>
      </c>
      <c r="B188" s="7" t="s">
        <v>198</v>
      </c>
      <c r="C188" s="7"/>
      <c r="D188" s="172"/>
      <c r="E188" s="141"/>
      <c r="F188" s="167"/>
      <c r="G188" s="11"/>
    </row>
    <row r="189" spans="1:8" s="3" customFormat="1" x14ac:dyDescent="0.2">
      <c r="A189" s="197"/>
      <c r="B189" s="7" t="s">
        <v>197</v>
      </c>
      <c r="C189" s="7"/>
      <c r="D189" s="81" t="s">
        <v>26</v>
      </c>
      <c r="E189" s="94">
        <v>2</v>
      </c>
      <c r="F189" s="6"/>
      <c r="G189" s="11"/>
    </row>
    <row r="190" spans="1:8" s="3" customFormat="1" x14ac:dyDescent="0.2">
      <c r="A190" s="197"/>
      <c r="B190" s="7" t="s">
        <v>196</v>
      </c>
      <c r="C190" s="7"/>
      <c r="D190" s="81" t="s">
        <v>25</v>
      </c>
      <c r="E190" s="94">
        <v>20</v>
      </c>
      <c r="F190" s="6"/>
      <c r="G190" s="11"/>
    </row>
    <row r="191" spans="1:8" s="3" customFormat="1" ht="25.5" x14ac:dyDescent="0.2">
      <c r="A191" s="197"/>
      <c r="B191" s="7" t="s">
        <v>195</v>
      </c>
      <c r="C191" s="7"/>
      <c r="D191" s="81" t="s">
        <v>26</v>
      </c>
      <c r="E191" s="94">
        <v>2</v>
      </c>
      <c r="F191" s="6"/>
      <c r="G191" s="11"/>
    </row>
    <row r="192" spans="1:8" s="3" customFormat="1" ht="25.5" x14ac:dyDescent="0.2">
      <c r="A192" s="197"/>
      <c r="B192" s="7" t="s">
        <v>199</v>
      </c>
      <c r="C192" s="7"/>
      <c r="D192" s="81" t="s">
        <v>26</v>
      </c>
      <c r="E192" s="94">
        <v>2</v>
      </c>
      <c r="F192" s="6"/>
      <c r="G192" s="11"/>
    </row>
    <row r="193" spans="1:8" s="122" customFormat="1" x14ac:dyDescent="0.2">
      <c r="A193" s="183"/>
      <c r="B193" s="174" t="s">
        <v>29</v>
      </c>
      <c r="C193" s="174"/>
      <c r="D193" s="175" t="s">
        <v>26</v>
      </c>
      <c r="E193" s="176">
        <v>1</v>
      </c>
      <c r="F193" s="167"/>
      <c r="G193" s="35"/>
      <c r="H193" s="23"/>
    </row>
    <row r="194" spans="1:8" s="3" customFormat="1" x14ac:dyDescent="0.2">
      <c r="A194" s="197"/>
      <c r="B194" s="7"/>
      <c r="C194" s="7"/>
      <c r="D194" s="81"/>
      <c r="E194" s="94"/>
      <c r="F194" s="6"/>
      <c r="G194" s="11"/>
    </row>
    <row r="195" spans="1:8" s="3" customFormat="1" ht="25.5" x14ac:dyDescent="0.2">
      <c r="A195" s="21">
        <v>11</v>
      </c>
      <c r="B195" s="7" t="s">
        <v>216</v>
      </c>
      <c r="C195" s="7"/>
      <c r="D195" s="172"/>
      <c r="E195" s="141"/>
      <c r="F195" s="167"/>
      <c r="G195" s="11"/>
    </row>
    <row r="196" spans="1:8" s="3" customFormat="1" ht="25.5" x14ac:dyDescent="0.2">
      <c r="A196" s="197"/>
      <c r="B196" s="7" t="s">
        <v>213</v>
      </c>
      <c r="C196" s="7"/>
      <c r="D196" s="81" t="s">
        <v>26</v>
      </c>
      <c r="E196" s="94">
        <v>1</v>
      </c>
      <c r="F196" s="6"/>
      <c r="G196" s="11"/>
    </row>
    <row r="197" spans="1:8" s="3" customFormat="1" ht="25.5" x14ac:dyDescent="0.2">
      <c r="A197" s="197"/>
      <c r="B197" s="7" t="s">
        <v>193</v>
      </c>
      <c r="C197" s="7"/>
      <c r="D197" s="81" t="s">
        <v>26</v>
      </c>
      <c r="E197" s="94">
        <v>1</v>
      </c>
      <c r="F197" s="6"/>
      <c r="G197" s="11"/>
    </row>
    <row r="198" spans="1:8" s="3" customFormat="1" ht="38.25" x14ac:dyDescent="0.2">
      <c r="A198" s="197"/>
      <c r="B198" s="7" t="s">
        <v>214</v>
      </c>
      <c r="C198" s="7"/>
      <c r="D198" s="81" t="s">
        <v>26</v>
      </c>
      <c r="E198" s="94">
        <v>1</v>
      </c>
      <c r="F198" s="6"/>
      <c r="G198" s="11"/>
    </row>
    <row r="199" spans="1:8" s="122" customFormat="1" x14ac:dyDescent="0.2">
      <c r="A199" s="183"/>
      <c r="B199" s="174" t="s">
        <v>29</v>
      </c>
      <c r="C199" s="174"/>
      <c r="D199" s="175" t="s">
        <v>26</v>
      </c>
      <c r="E199" s="176">
        <v>1</v>
      </c>
      <c r="F199" s="167"/>
      <c r="G199" s="35"/>
      <c r="H199" s="23"/>
    </row>
    <row r="200" spans="1:8" s="3" customFormat="1" x14ac:dyDescent="0.2">
      <c r="A200" s="197"/>
      <c r="B200" s="7"/>
      <c r="C200" s="7"/>
      <c r="D200" s="81"/>
      <c r="E200" s="94"/>
      <c r="F200" s="6"/>
      <c r="G200" s="11"/>
    </row>
    <row r="201" spans="1:8" s="3" customFormat="1" ht="25.5" x14ac:dyDescent="0.2">
      <c r="A201" s="21">
        <v>12</v>
      </c>
      <c r="B201" s="7" t="s">
        <v>201</v>
      </c>
      <c r="C201" s="7"/>
      <c r="D201" s="172"/>
      <c r="E201" s="141"/>
      <c r="F201" s="167"/>
      <c r="G201" s="11"/>
    </row>
    <row r="202" spans="1:8" s="3" customFormat="1" ht="38.25" x14ac:dyDescent="0.2">
      <c r="A202" s="197"/>
      <c r="B202" s="7" t="s">
        <v>215</v>
      </c>
      <c r="C202" s="7"/>
      <c r="D202" s="81" t="s">
        <v>26</v>
      </c>
      <c r="E202" s="94">
        <v>1</v>
      </c>
      <c r="F202" s="6"/>
      <c r="G202" s="11"/>
    </row>
    <row r="203" spans="1:8" s="3" customFormat="1" ht="25.5" x14ac:dyDescent="0.2">
      <c r="A203" s="197"/>
      <c r="B203" s="7" t="s">
        <v>193</v>
      </c>
      <c r="C203" s="7"/>
      <c r="D203" s="81" t="s">
        <v>26</v>
      </c>
      <c r="E203" s="94">
        <v>1</v>
      </c>
      <c r="F203" s="6"/>
      <c r="G203" s="11"/>
    </row>
    <row r="204" spans="1:8" s="3" customFormat="1" x14ac:dyDescent="0.2">
      <c r="A204" s="197"/>
      <c r="B204" s="7" t="s">
        <v>217</v>
      </c>
      <c r="C204" s="7"/>
      <c r="D204" s="81" t="s">
        <v>25</v>
      </c>
      <c r="E204" s="94">
        <v>20</v>
      </c>
      <c r="F204" s="6"/>
      <c r="G204" s="11"/>
    </row>
    <row r="205" spans="1:8" s="3" customFormat="1" x14ac:dyDescent="0.2">
      <c r="A205" s="197"/>
      <c r="B205" s="7" t="s">
        <v>218</v>
      </c>
      <c r="C205" s="7"/>
      <c r="D205" s="81" t="s">
        <v>25</v>
      </c>
      <c r="E205" s="94">
        <v>20</v>
      </c>
      <c r="F205" s="6"/>
      <c r="G205" s="11"/>
    </row>
    <row r="206" spans="1:8" s="122" customFormat="1" x14ac:dyDescent="0.2">
      <c r="A206" s="183"/>
      <c r="B206" s="174" t="s">
        <v>29</v>
      </c>
      <c r="C206" s="174"/>
      <c r="D206" s="175" t="s">
        <v>26</v>
      </c>
      <c r="E206" s="176">
        <v>1</v>
      </c>
      <c r="F206" s="167"/>
      <c r="G206" s="35"/>
      <c r="H206" s="23"/>
    </row>
    <row r="207" spans="1:8" s="3" customFormat="1" x14ac:dyDescent="0.2">
      <c r="A207" s="197"/>
      <c r="B207" s="7"/>
      <c r="C207" s="7"/>
      <c r="D207" s="81"/>
      <c r="E207" s="94"/>
      <c r="F207" s="6"/>
      <c r="G207" s="11"/>
    </row>
    <row r="208" spans="1:8" s="3" customFormat="1" ht="51" x14ac:dyDescent="0.2">
      <c r="A208" s="21">
        <v>13</v>
      </c>
      <c r="B208" s="7" t="s">
        <v>200</v>
      </c>
      <c r="C208" s="7"/>
      <c r="D208" s="172"/>
      <c r="E208" s="141"/>
      <c r="F208" s="167"/>
      <c r="G208" s="11"/>
    </row>
    <row r="209" spans="1:7" s="3" customFormat="1" ht="140.25" x14ac:dyDescent="0.2">
      <c r="A209" s="21"/>
      <c r="B209" s="7" t="s">
        <v>262</v>
      </c>
      <c r="C209" s="7"/>
      <c r="D209" s="198" t="s">
        <v>24</v>
      </c>
      <c r="E209" s="199">
        <v>1</v>
      </c>
      <c r="F209" s="49"/>
      <c r="G209" s="11"/>
    </row>
    <row r="210" spans="1:7" s="3" customFormat="1" x14ac:dyDescent="0.2">
      <c r="A210" s="21"/>
      <c r="B210" s="7" t="s">
        <v>81</v>
      </c>
      <c r="C210" s="7"/>
      <c r="D210" s="198"/>
      <c r="E210" s="199"/>
      <c r="F210" s="49"/>
      <c r="G210" s="11"/>
    </row>
    <row r="211" spans="1:7" s="3" customFormat="1" ht="63.75" x14ac:dyDescent="0.2">
      <c r="A211" s="21"/>
      <c r="B211" s="7" t="s">
        <v>263</v>
      </c>
      <c r="C211" s="7"/>
      <c r="D211" s="198" t="s">
        <v>24</v>
      </c>
      <c r="E211" s="199">
        <v>2</v>
      </c>
      <c r="F211" s="49"/>
      <c r="G211" s="11"/>
    </row>
    <row r="212" spans="1:7" s="3" customFormat="1" ht="38.25" x14ac:dyDescent="0.2">
      <c r="A212" s="21"/>
      <c r="B212" s="7" t="s">
        <v>251</v>
      </c>
      <c r="C212" s="7"/>
      <c r="D212" s="198" t="s">
        <v>24</v>
      </c>
      <c r="E212" s="199">
        <v>1</v>
      </c>
      <c r="F212" s="49"/>
      <c r="G212" s="11"/>
    </row>
    <row r="213" spans="1:7" s="3" customFormat="1" ht="131.25" customHeight="1" x14ac:dyDescent="0.2">
      <c r="A213" s="21"/>
      <c r="B213" s="7" t="s">
        <v>152</v>
      </c>
      <c r="C213" s="7"/>
      <c r="D213" s="198" t="s">
        <v>24</v>
      </c>
      <c r="E213" s="199">
        <v>24</v>
      </c>
      <c r="F213" s="49"/>
      <c r="G213" s="11"/>
    </row>
    <row r="214" spans="1:7" s="3" customFormat="1" x14ac:dyDescent="0.2">
      <c r="A214" s="21"/>
      <c r="B214" s="7" t="s">
        <v>296</v>
      </c>
      <c r="C214" s="7"/>
      <c r="D214" s="198" t="s">
        <v>24</v>
      </c>
      <c r="E214" s="199">
        <v>18</v>
      </c>
      <c r="F214" s="49"/>
      <c r="G214" s="11"/>
    </row>
    <row r="215" spans="1:7" s="3" customFormat="1" x14ac:dyDescent="0.2">
      <c r="A215" s="21"/>
      <c r="B215" s="7" t="s">
        <v>257</v>
      </c>
      <c r="C215" s="7"/>
      <c r="D215" s="198" t="s">
        <v>24</v>
      </c>
      <c r="E215" s="199">
        <v>6</v>
      </c>
      <c r="F215" s="49"/>
      <c r="G215" s="11"/>
    </row>
    <row r="216" spans="1:7" s="3" customFormat="1" x14ac:dyDescent="0.2">
      <c r="A216" s="21"/>
      <c r="B216" s="7" t="s">
        <v>258</v>
      </c>
      <c r="C216" s="7"/>
      <c r="D216" s="198" t="s">
        <v>24</v>
      </c>
      <c r="E216" s="199">
        <v>12</v>
      </c>
      <c r="F216" s="49"/>
      <c r="G216" s="11"/>
    </row>
    <row r="217" spans="1:7" s="3" customFormat="1" x14ac:dyDescent="0.2">
      <c r="A217" s="21"/>
      <c r="B217" s="7" t="s">
        <v>252</v>
      </c>
      <c r="C217" s="7"/>
      <c r="D217" s="198" t="s">
        <v>24</v>
      </c>
      <c r="E217" s="199">
        <v>2</v>
      </c>
      <c r="F217" s="49"/>
      <c r="G217" s="11"/>
    </row>
    <row r="218" spans="1:7" s="3" customFormat="1" x14ac:dyDescent="0.2">
      <c r="A218" s="21"/>
      <c r="B218" s="7" t="s">
        <v>253</v>
      </c>
      <c r="C218" s="7"/>
      <c r="D218" s="198" t="s">
        <v>24</v>
      </c>
      <c r="E218" s="199">
        <v>4</v>
      </c>
      <c r="F218" s="49"/>
      <c r="G218" s="11"/>
    </row>
    <row r="219" spans="1:7" s="3" customFormat="1" x14ac:dyDescent="0.2">
      <c r="A219" s="21"/>
      <c r="B219" s="7" t="s">
        <v>254</v>
      </c>
      <c r="C219" s="7"/>
      <c r="D219" s="198" t="s">
        <v>24</v>
      </c>
      <c r="E219" s="199">
        <v>10</v>
      </c>
      <c r="F219" s="49"/>
      <c r="G219" s="11"/>
    </row>
    <row r="220" spans="1:7" s="3" customFormat="1" x14ac:dyDescent="0.2">
      <c r="A220" s="21"/>
      <c r="B220" s="7" t="s">
        <v>255</v>
      </c>
      <c r="C220" s="7"/>
      <c r="D220" s="198" t="s">
        <v>24</v>
      </c>
      <c r="E220" s="199">
        <v>6</v>
      </c>
      <c r="F220" s="49"/>
      <c r="G220" s="11"/>
    </row>
    <row r="221" spans="1:7" s="3" customFormat="1" x14ac:dyDescent="0.2">
      <c r="A221" s="21"/>
      <c r="B221" s="3" t="s">
        <v>256</v>
      </c>
      <c r="C221" s="7"/>
      <c r="D221" s="81" t="s">
        <v>24</v>
      </c>
      <c r="E221" s="94">
        <v>2</v>
      </c>
      <c r="F221" s="11"/>
      <c r="G221" s="11"/>
    </row>
    <row r="222" spans="1:7" s="3" customFormat="1" ht="25.5" x14ac:dyDescent="0.2">
      <c r="A222" s="21"/>
      <c r="B222" s="7" t="s">
        <v>249</v>
      </c>
      <c r="C222" s="7"/>
      <c r="D222" s="198" t="s">
        <v>24</v>
      </c>
      <c r="E222" s="199">
        <v>2</v>
      </c>
      <c r="F222" s="49"/>
      <c r="G222" s="11"/>
    </row>
    <row r="223" spans="1:7" s="3" customFormat="1" ht="25.5" x14ac:dyDescent="0.2">
      <c r="A223" s="21"/>
      <c r="B223" s="7" t="s">
        <v>83</v>
      </c>
      <c r="C223" s="7"/>
      <c r="D223" s="198" t="s">
        <v>24</v>
      </c>
      <c r="E223" s="199">
        <v>24</v>
      </c>
      <c r="F223" s="49"/>
      <c r="G223" s="11"/>
    </row>
    <row r="224" spans="1:7" s="3" customFormat="1" ht="25.5" x14ac:dyDescent="0.2">
      <c r="A224" s="21"/>
      <c r="B224" s="7" t="s">
        <v>84</v>
      </c>
      <c r="C224" s="7"/>
      <c r="D224" s="198" t="s">
        <v>24</v>
      </c>
      <c r="E224" s="199">
        <v>1</v>
      </c>
      <c r="F224" s="49"/>
      <c r="G224" s="11"/>
    </row>
    <row r="225" spans="1:7" s="3" customFormat="1" ht="25.5" x14ac:dyDescent="0.2">
      <c r="A225" s="21"/>
      <c r="B225" s="7" t="s">
        <v>85</v>
      </c>
      <c r="C225" s="7"/>
      <c r="D225" s="198" t="s">
        <v>24</v>
      </c>
      <c r="E225" s="199">
        <v>1</v>
      </c>
      <c r="F225" s="49"/>
      <c r="G225" s="11"/>
    </row>
    <row r="226" spans="1:7" s="3" customFormat="1" ht="25.5" x14ac:dyDescent="0.2">
      <c r="A226" s="21"/>
      <c r="B226" s="7" t="s">
        <v>86</v>
      </c>
      <c r="C226" s="7"/>
      <c r="D226" s="198" t="s">
        <v>24</v>
      </c>
      <c r="E226" s="199">
        <v>1</v>
      </c>
      <c r="F226" s="11"/>
      <c r="G226" s="11"/>
    </row>
    <row r="227" spans="1:7" s="3" customFormat="1" ht="38.25" x14ac:dyDescent="0.2">
      <c r="A227" s="21"/>
      <c r="B227" s="7" t="s">
        <v>87</v>
      </c>
      <c r="C227" s="7"/>
      <c r="D227" s="198" t="s">
        <v>24</v>
      </c>
      <c r="E227" s="199">
        <v>72</v>
      </c>
      <c r="F227" s="11"/>
      <c r="G227" s="11"/>
    </row>
    <row r="228" spans="1:7" s="3" customFormat="1" ht="38.25" x14ac:dyDescent="0.2">
      <c r="A228" s="21"/>
      <c r="B228" s="7" t="s">
        <v>153</v>
      </c>
      <c r="C228" s="7"/>
      <c r="D228" s="198" t="s">
        <v>24</v>
      </c>
      <c r="E228" s="199">
        <v>6</v>
      </c>
      <c r="F228" s="11"/>
      <c r="G228" s="11"/>
    </row>
    <row r="229" spans="1:7" s="3" customFormat="1" x14ac:dyDescent="0.2">
      <c r="A229" s="21"/>
      <c r="B229" s="7" t="s">
        <v>0</v>
      </c>
      <c r="C229" s="7"/>
      <c r="D229" s="198" t="s">
        <v>24</v>
      </c>
      <c r="E229" s="199">
        <v>2</v>
      </c>
      <c r="F229" s="11"/>
      <c r="G229" s="11"/>
    </row>
    <row r="230" spans="1:7" s="3" customFormat="1" x14ac:dyDescent="0.2">
      <c r="A230" s="21"/>
      <c r="B230" s="7" t="s">
        <v>1</v>
      </c>
      <c r="C230" s="7"/>
      <c r="D230" s="198" t="s">
        <v>24</v>
      </c>
      <c r="E230" s="199">
        <v>2</v>
      </c>
      <c r="F230" s="11"/>
      <c r="G230" s="11"/>
    </row>
    <row r="231" spans="1:7" s="3" customFormat="1" ht="25.5" x14ac:dyDescent="0.2">
      <c r="A231" s="21"/>
      <c r="B231" s="165" t="s">
        <v>154</v>
      </c>
      <c r="C231" s="165"/>
      <c r="D231" s="198" t="s">
        <v>24</v>
      </c>
      <c r="E231" s="199">
        <v>2</v>
      </c>
      <c r="F231" s="49"/>
      <c r="G231" s="11"/>
    </row>
    <row r="232" spans="1:7" s="3" customFormat="1" ht="25.5" x14ac:dyDescent="0.2">
      <c r="A232" s="21"/>
      <c r="B232" s="165" t="s">
        <v>250</v>
      </c>
      <c r="C232" s="165"/>
      <c r="D232" s="198" t="s">
        <v>24</v>
      </c>
      <c r="E232" s="199">
        <v>2</v>
      </c>
      <c r="F232" s="49"/>
      <c r="G232" s="11"/>
    </row>
    <row r="233" spans="1:7" s="3" customFormat="1" x14ac:dyDescent="0.2">
      <c r="A233" s="21"/>
      <c r="B233" s="7" t="s">
        <v>32</v>
      </c>
      <c r="C233" s="7"/>
      <c r="D233" s="198" t="s">
        <v>26</v>
      </c>
      <c r="E233" s="199">
        <v>1</v>
      </c>
      <c r="F233" s="49"/>
      <c r="G233" s="11"/>
    </row>
    <row r="234" spans="1:7" s="3" customFormat="1" ht="25.5" x14ac:dyDescent="0.2">
      <c r="A234" s="21"/>
      <c r="B234" s="165" t="s">
        <v>88</v>
      </c>
      <c r="C234" s="165"/>
      <c r="D234" s="81" t="s">
        <v>24</v>
      </c>
      <c r="E234" s="94">
        <v>156</v>
      </c>
      <c r="F234" s="49"/>
      <c r="G234" s="11"/>
    </row>
    <row r="235" spans="1:7" s="3" customFormat="1" x14ac:dyDescent="0.2">
      <c r="A235" s="21"/>
      <c r="B235" s="165" t="s">
        <v>244</v>
      </c>
      <c r="C235" s="7"/>
      <c r="D235" s="81" t="s">
        <v>24</v>
      </c>
      <c r="E235" s="94">
        <v>51</v>
      </c>
      <c r="F235" s="49"/>
      <c r="G235" s="11"/>
    </row>
    <row r="236" spans="1:7" s="3" customFormat="1" x14ac:dyDescent="0.2">
      <c r="A236" s="21"/>
      <c r="B236" s="7" t="s">
        <v>2</v>
      </c>
      <c r="C236" s="7"/>
      <c r="D236" s="81" t="s">
        <v>26</v>
      </c>
      <c r="E236" s="94">
        <v>1</v>
      </c>
      <c r="F236" s="49"/>
      <c r="G236" s="11"/>
    </row>
    <row r="237" spans="1:7" s="3" customFormat="1" x14ac:dyDescent="0.2">
      <c r="A237" s="21"/>
      <c r="B237" s="7" t="s">
        <v>3</v>
      </c>
      <c r="C237" s="7"/>
      <c r="D237" s="81" t="s">
        <v>26</v>
      </c>
      <c r="E237" s="94">
        <v>1</v>
      </c>
      <c r="F237" s="49"/>
      <c r="G237" s="11"/>
    </row>
    <row r="238" spans="1:7" s="3" customFormat="1" x14ac:dyDescent="0.2">
      <c r="A238" s="21"/>
      <c r="B238" s="174" t="s">
        <v>29</v>
      </c>
      <c r="C238" s="174"/>
      <c r="D238" s="175" t="s">
        <v>26</v>
      </c>
      <c r="E238" s="205">
        <v>2</v>
      </c>
      <c r="F238" s="49"/>
      <c r="G238" s="11"/>
    </row>
    <row r="239" spans="1:7" s="3" customFormat="1" ht="13.5" thickBot="1" x14ac:dyDescent="0.25">
      <c r="A239" s="21"/>
      <c r="B239" s="7"/>
      <c r="C239" s="7"/>
      <c r="D239" s="81"/>
      <c r="E239" s="94"/>
      <c r="F239" s="6"/>
      <c r="G239" s="11"/>
    </row>
    <row r="240" spans="1:7" s="146" customFormat="1" x14ac:dyDescent="0.2">
      <c r="A240" s="206"/>
      <c r="B240" s="207" t="s">
        <v>28</v>
      </c>
      <c r="C240" s="207"/>
      <c r="D240" s="208"/>
      <c r="E240" s="209"/>
      <c r="F240" s="210"/>
      <c r="G240" s="210"/>
    </row>
    <row r="241" spans="1:7" s="3" customFormat="1" x14ac:dyDescent="0.2">
      <c r="A241" s="32"/>
      <c r="B241" s="5"/>
      <c r="C241" s="5"/>
      <c r="D241" s="82"/>
      <c r="E241" s="93"/>
      <c r="F241" s="49"/>
      <c r="G241" s="11"/>
    </row>
    <row r="242" spans="1:7" s="3" customFormat="1" x14ac:dyDescent="0.2">
      <c r="A242" s="32"/>
      <c r="B242" s="5"/>
      <c r="C242" s="5"/>
      <c r="D242" s="82"/>
      <c r="E242" s="93"/>
      <c r="F242" s="49"/>
      <c r="G242" s="11"/>
    </row>
    <row r="243" spans="1:7" s="3" customFormat="1" ht="15.75" x14ac:dyDescent="0.25">
      <c r="A243" s="32"/>
      <c r="B243" s="18" t="s">
        <v>239</v>
      </c>
      <c r="C243" s="8"/>
      <c r="D243" s="77"/>
      <c r="E243" s="92"/>
      <c r="F243" s="6"/>
      <c r="G243" s="11"/>
    </row>
    <row r="244" spans="1:7" s="3" customFormat="1" ht="13.5" thickBot="1" x14ac:dyDescent="0.25">
      <c r="A244" s="32"/>
      <c r="B244" s="5"/>
      <c r="C244" s="5"/>
      <c r="D244" s="77"/>
      <c r="E244" s="92"/>
      <c r="F244" s="6"/>
      <c r="G244" s="11"/>
    </row>
    <row r="245" spans="1:7" s="1" customFormat="1" ht="26.25" thickBot="1" x14ac:dyDescent="0.25">
      <c r="A245" s="69" t="s">
        <v>39</v>
      </c>
      <c r="B245" s="19" t="s">
        <v>40</v>
      </c>
      <c r="C245" s="19"/>
      <c r="D245" s="70" t="s">
        <v>41</v>
      </c>
      <c r="E245" s="71" t="s">
        <v>23</v>
      </c>
      <c r="F245" s="20" t="s">
        <v>42</v>
      </c>
      <c r="G245" s="72" t="s">
        <v>43</v>
      </c>
    </row>
    <row r="246" spans="1:7" s="3" customFormat="1" x14ac:dyDescent="0.2">
      <c r="A246" s="123"/>
      <c r="B246" s="124"/>
      <c r="C246" s="124"/>
      <c r="D246" s="125"/>
      <c r="E246" s="126"/>
      <c r="F246" s="127"/>
      <c r="G246" s="127"/>
    </row>
    <row r="247" spans="1:7" s="3" customFormat="1" ht="25.5" x14ac:dyDescent="0.2">
      <c r="A247" s="21">
        <v>1</v>
      </c>
      <c r="B247" s="7" t="s">
        <v>227</v>
      </c>
      <c r="C247" s="211"/>
      <c r="E247" s="212"/>
      <c r="F247" s="6"/>
      <c r="G247" s="11"/>
    </row>
    <row r="248" spans="1:7" s="3" customFormat="1" ht="38.25" x14ac:dyDescent="0.2">
      <c r="A248" s="21"/>
      <c r="B248" s="211" t="s">
        <v>226</v>
      </c>
      <c r="C248" s="211"/>
      <c r="D248" s="81"/>
      <c r="E248" s="94"/>
      <c r="F248" s="6"/>
      <c r="G248" s="11"/>
    </row>
    <row r="249" spans="1:7" s="3" customFormat="1" x14ac:dyDescent="0.2">
      <c r="A249" s="21"/>
      <c r="B249" s="7"/>
      <c r="C249" s="7"/>
      <c r="D249" s="81"/>
      <c r="E249" s="94"/>
      <c r="F249" s="6"/>
      <c r="G249" s="11"/>
    </row>
    <row r="250" spans="1:7" s="3" customFormat="1" x14ac:dyDescent="0.2">
      <c r="A250" s="21"/>
      <c r="B250" s="211" t="s">
        <v>148</v>
      </c>
      <c r="C250" s="211"/>
      <c r="D250" s="81"/>
      <c r="E250" s="94"/>
      <c r="F250" s="6"/>
      <c r="G250" s="11"/>
    </row>
    <row r="251" spans="1:7" s="3" customFormat="1" x14ac:dyDescent="0.2">
      <c r="A251" s="21"/>
      <c r="B251" s="7" t="s">
        <v>116</v>
      </c>
      <c r="C251" s="7"/>
      <c r="D251" s="81"/>
      <c r="E251" s="94"/>
      <c r="F251" s="6"/>
      <c r="G251" s="11"/>
    </row>
    <row r="252" spans="1:7" s="3" customFormat="1" x14ac:dyDescent="0.2">
      <c r="A252" s="21"/>
      <c r="B252" s="7" t="s">
        <v>117</v>
      </c>
      <c r="C252" s="7"/>
      <c r="D252" s="81"/>
      <c r="E252" s="94"/>
      <c r="F252" s="6"/>
      <c r="G252" s="11"/>
    </row>
    <row r="253" spans="1:7" s="3" customFormat="1" x14ac:dyDescent="0.2">
      <c r="A253" s="21"/>
      <c r="B253" s="7" t="s">
        <v>118</v>
      </c>
      <c r="C253" s="7"/>
      <c r="D253" s="81"/>
      <c r="E253" s="94"/>
      <c r="F253" s="6"/>
      <c r="G253" s="11"/>
    </row>
    <row r="254" spans="1:7" s="3" customFormat="1" x14ac:dyDescent="0.2">
      <c r="A254" s="21"/>
      <c r="B254" s="7" t="s">
        <v>119</v>
      </c>
      <c r="C254" s="7"/>
      <c r="D254" s="81"/>
      <c r="E254" s="94"/>
      <c r="F254" s="6"/>
      <c r="G254" s="11"/>
    </row>
    <row r="255" spans="1:7" s="3" customFormat="1" x14ac:dyDescent="0.2">
      <c r="A255" s="21"/>
      <c r="B255" s="7" t="s">
        <v>120</v>
      </c>
      <c r="C255" s="7"/>
      <c r="D255" s="81"/>
      <c r="E255" s="94"/>
      <c r="F255" s="6"/>
      <c r="G255" s="11"/>
    </row>
    <row r="256" spans="1:7" s="3" customFormat="1" x14ac:dyDescent="0.2">
      <c r="A256" s="21"/>
      <c r="B256" s="7" t="s">
        <v>121</v>
      </c>
      <c r="C256" s="7"/>
      <c r="D256" s="81"/>
      <c r="E256" s="94"/>
      <c r="F256" s="6"/>
      <c r="G256" s="11"/>
    </row>
    <row r="257" spans="1:7" s="3" customFormat="1" x14ac:dyDescent="0.2">
      <c r="A257" s="21"/>
      <c r="B257" s="7" t="s">
        <v>122</v>
      </c>
      <c r="C257" s="7"/>
      <c r="D257" s="81"/>
      <c r="E257" s="94"/>
      <c r="F257" s="6"/>
      <c r="G257" s="11"/>
    </row>
    <row r="258" spans="1:7" s="3" customFormat="1" x14ac:dyDescent="0.2">
      <c r="A258" s="21"/>
      <c r="B258" s="7" t="s">
        <v>297</v>
      </c>
      <c r="C258" s="7"/>
      <c r="D258" s="81"/>
      <c r="E258" s="94"/>
      <c r="F258" s="6"/>
      <c r="G258" s="11"/>
    </row>
    <row r="259" spans="1:7" s="3" customFormat="1" x14ac:dyDescent="0.2">
      <c r="A259" s="21"/>
      <c r="B259" s="7"/>
      <c r="C259" s="7"/>
      <c r="D259" s="81"/>
      <c r="E259" s="94"/>
      <c r="F259" s="6"/>
      <c r="G259" s="11"/>
    </row>
    <row r="260" spans="1:7" s="3" customFormat="1" x14ac:dyDescent="0.2">
      <c r="A260" s="21"/>
      <c r="B260" s="211" t="s">
        <v>225</v>
      </c>
      <c r="C260" s="211"/>
      <c r="D260" s="81"/>
      <c r="E260" s="94"/>
      <c r="F260" s="6"/>
      <c r="G260" s="11"/>
    </row>
    <row r="261" spans="1:7" s="3" customFormat="1" x14ac:dyDescent="0.2">
      <c r="A261" s="21"/>
      <c r="B261" s="7"/>
      <c r="C261" s="7"/>
      <c r="D261" s="81"/>
      <c r="E261" s="94"/>
      <c r="F261" s="6"/>
      <c r="G261" s="11"/>
    </row>
    <row r="262" spans="1:7" s="3" customFormat="1" x14ac:dyDescent="0.2">
      <c r="A262" s="21"/>
      <c r="B262" s="7" t="s">
        <v>230</v>
      </c>
      <c r="C262" s="7"/>
      <c r="D262" s="81" t="s">
        <v>24</v>
      </c>
      <c r="E262" s="94">
        <v>3</v>
      </c>
      <c r="F262" s="6"/>
      <c r="G262" s="11"/>
    </row>
    <row r="263" spans="1:7" s="3" customFormat="1" ht="25.5" x14ac:dyDescent="0.2">
      <c r="A263" s="21"/>
      <c r="B263" s="7" t="s">
        <v>127</v>
      </c>
      <c r="C263" s="7"/>
      <c r="D263" s="81"/>
      <c r="E263" s="94"/>
      <c r="F263" s="6"/>
      <c r="G263" s="11"/>
    </row>
    <row r="264" spans="1:7" s="3" customFormat="1" ht="25.5" x14ac:dyDescent="0.2">
      <c r="A264" s="21"/>
      <c r="B264" s="7" t="s">
        <v>128</v>
      </c>
      <c r="C264" s="7"/>
      <c r="D264" s="81"/>
      <c r="E264" s="94"/>
      <c r="F264" s="6"/>
      <c r="G264" s="11"/>
    </row>
    <row r="265" spans="1:7" s="3" customFormat="1" x14ac:dyDescent="0.2">
      <c r="A265" s="21"/>
      <c r="B265" s="7" t="s">
        <v>129</v>
      </c>
      <c r="C265" s="7"/>
      <c r="D265" s="81"/>
      <c r="E265" s="94"/>
      <c r="F265" s="6"/>
      <c r="G265" s="11"/>
    </row>
    <row r="266" spans="1:7" s="3" customFormat="1" x14ac:dyDescent="0.2">
      <c r="A266" s="21"/>
      <c r="B266" s="7" t="s">
        <v>130</v>
      </c>
      <c r="C266" s="7"/>
      <c r="D266" s="81"/>
      <c r="E266" s="94"/>
      <c r="F266" s="6"/>
      <c r="G266" s="11"/>
    </row>
    <row r="267" spans="1:7" s="3" customFormat="1" x14ac:dyDescent="0.2">
      <c r="A267" s="21"/>
      <c r="B267" s="7" t="s">
        <v>125</v>
      </c>
      <c r="C267" s="7"/>
      <c r="D267" s="81"/>
      <c r="E267" s="94"/>
      <c r="F267" s="6"/>
      <c r="G267" s="11"/>
    </row>
    <row r="268" spans="1:7" s="3" customFormat="1" x14ac:dyDescent="0.2">
      <c r="A268" s="21"/>
      <c r="B268" s="7" t="s">
        <v>131</v>
      </c>
      <c r="C268" s="7"/>
      <c r="D268" s="81"/>
      <c r="E268" s="94"/>
      <c r="F268" s="6"/>
      <c r="G268" s="11"/>
    </row>
    <row r="269" spans="1:7" s="3" customFormat="1" x14ac:dyDescent="0.2">
      <c r="A269" s="21"/>
      <c r="B269" s="7"/>
      <c r="C269" s="7"/>
      <c r="D269" s="81"/>
      <c r="E269" s="94"/>
      <c r="F269" s="6"/>
      <c r="G269" s="11"/>
    </row>
    <row r="270" spans="1:7" s="3" customFormat="1" ht="25.5" x14ac:dyDescent="0.2">
      <c r="A270" s="21"/>
      <c r="B270" s="7" t="s">
        <v>229</v>
      </c>
      <c r="C270" s="7"/>
      <c r="D270" s="81" t="s">
        <v>24</v>
      </c>
      <c r="E270" s="94">
        <v>3</v>
      </c>
      <c r="F270" s="6"/>
      <c r="G270" s="11"/>
    </row>
    <row r="271" spans="1:7" s="3" customFormat="1" x14ac:dyDescent="0.2">
      <c r="A271" s="21"/>
      <c r="B271" s="7" t="s">
        <v>138</v>
      </c>
      <c r="C271" s="7"/>
      <c r="D271" s="81"/>
      <c r="E271" s="94"/>
      <c r="F271" s="6"/>
      <c r="G271" s="11"/>
    </row>
    <row r="272" spans="1:7" s="3" customFormat="1" x14ac:dyDescent="0.2">
      <c r="A272" s="21"/>
      <c r="B272" s="7" t="s">
        <v>139</v>
      </c>
      <c r="C272" s="7"/>
      <c r="D272" s="81"/>
      <c r="E272" s="94"/>
      <c r="F272" s="6"/>
      <c r="G272" s="11"/>
    </row>
    <row r="273" spans="1:7" s="3" customFormat="1" x14ac:dyDescent="0.2">
      <c r="A273" s="21"/>
      <c r="B273" s="7" t="s">
        <v>350</v>
      </c>
      <c r="C273" s="7"/>
      <c r="D273" s="81"/>
      <c r="E273" s="94"/>
      <c r="F273" s="6"/>
      <c r="G273" s="11"/>
    </row>
    <row r="274" spans="1:7" s="3" customFormat="1" x14ac:dyDescent="0.2">
      <c r="A274" s="21"/>
      <c r="B274" s="7" t="s">
        <v>140</v>
      </c>
      <c r="C274" s="7"/>
      <c r="D274" s="81"/>
      <c r="E274" s="94"/>
      <c r="F274" s="6"/>
      <c r="G274" s="11"/>
    </row>
    <row r="275" spans="1:7" s="3" customFormat="1" x14ac:dyDescent="0.2">
      <c r="A275" s="21"/>
      <c r="B275" s="7" t="s">
        <v>141</v>
      </c>
      <c r="C275" s="7"/>
      <c r="D275" s="81"/>
      <c r="E275" s="94"/>
      <c r="F275" s="6"/>
      <c r="G275" s="11"/>
    </row>
    <row r="276" spans="1:7" s="3" customFormat="1" ht="25.5" x14ac:dyDescent="0.2">
      <c r="A276" s="21"/>
      <c r="B276" s="7" t="s">
        <v>142</v>
      </c>
      <c r="C276" s="7"/>
      <c r="D276" s="81"/>
      <c r="E276" s="94"/>
      <c r="F276" s="6"/>
      <c r="G276" s="11"/>
    </row>
    <row r="277" spans="1:7" s="3" customFormat="1" ht="25.5" x14ac:dyDescent="0.2">
      <c r="A277" s="21"/>
      <c r="B277" s="7" t="s">
        <v>143</v>
      </c>
      <c r="C277" s="7"/>
      <c r="D277" s="81"/>
      <c r="E277" s="94"/>
      <c r="F277" s="6"/>
      <c r="G277" s="11"/>
    </row>
    <row r="278" spans="1:7" s="3" customFormat="1" ht="25.5" x14ac:dyDescent="0.2">
      <c r="A278" s="21"/>
      <c r="B278" s="7" t="s">
        <v>144</v>
      </c>
      <c r="C278" s="7"/>
      <c r="D278" s="81"/>
      <c r="E278" s="94"/>
      <c r="F278" s="6"/>
      <c r="G278" s="11"/>
    </row>
    <row r="279" spans="1:7" s="3" customFormat="1" ht="25.5" x14ac:dyDescent="0.2">
      <c r="A279" s="21"/>
      <c r="B279" s="7" t="s">
        <v>145</v>
      </c>
      <c r="C279" s="7"/>
      <c r="D279" s="81"/>
      <c r="E279" s="94"/>
      <c r="F279" s="6"/>
      <c r="G279" s="11"/>
    </row>
    <row r="280" spans="1:7" s="3" customFormat="1" x14ac:dyDescent="0.2">
      <c r="A280" s="21"/>
      <c r="B280" s="7" t="s">
        <v>146</v>
      </c>
      <c r="C280" s="7"/>
      <c r="D280" s="81"/>
      <c r="E280" s="94"/>
      <c r="F280" s="6"/>
      <c r="G280" s="11"/>
    </row>
    <row r="281" spans="1:7" s="3" customFormat="1" x14ac:dyDescent="0.2">
      <c r="A281" s="21"/>
      <c r="B281" s="7" t="s">
        <v>125</v>
      </c>
      <c r="C281" s="7"/>
      <c r="D281" s="81"/>
      <c r="E281" s="94"/>
      <c r="F281" s="6"/>
      <c r="G281" s="11"/>
    </row>
    <row r="282" spans="1:7" s="3" customFormat="1" x14ac:dyDescent="0.2">
      <c r="A282" s="21"/>
      <c r="B282" s="7" t="s">
        <v>147</v>
      </c>
      <c r="C282" s="7"/>
      <c r="D282" s="81"/>
      <c r="E282" s="94"/>
      <c r="F282" s="6"/>
      <c r="G282" s="11"/>
    </row>
    <row r="283" spans="1:7" s="3" customFormat="1" x14ac:dyDescent="0.2">
      <c r="A283" s="21"/>
      <c r="B283" s="7"/>
      <c r="C283" s="7"/>
      <c r="D283" s="81"/>
      <c r="E283" s="94"/>
      <c r="F283" s="6"/>
      <c r="G283" s="11"/>
    </row>
    <row r="284" spans="1:7" s="3" customFormat="1" x14ac:dyDescent="0.2">
      <c r="A284" s="21"/>
      <c r="B284" s="7" t="s">
        <v>228</v>
      </c>
      <c r="C284" s="7"/>
      <c r="D284" s="81" t="s">
        <v>24</v>
      </c>
      <c r="E284" s="94">
        <v>1</v>
      </c>
      <c r="F284" s="6"/>
      <c r="G284" s="11"/>
    </row>
    <row r="285" spans="1:7" s="3" customFormat="1" ht="25.5" x14ac:dyDescent="0.2">
      <c r="A285" s="21"/>
      <c r="B285" s="7" t="s">
        <v>123</v>
      </c>
      <c r="C285" s="7"/>
      <c r="D285" s="81"/>
      <c r="E285" s="94"/>
      <c r="F285" s="6"/>
      <c r="G285" s="11"/>
    </row>
    <row r="286" spans="1:7" s="3" customFormat="1" ht="25.5" x14ac:dyDescent="0.2">
      <c r="A286" s="21"/>
      <c r="B286" s="7" t="s">
        <v>124</v>
      </c>
      <c r="C286" s="7"/>
      <c r="D286" s="81"/>
      <c r="E286" s="94"/>
      <c r="F286" s="6"/>
      <c r="G286" s="11"/>
    </row>
    <row r="287" spans="1:7" s="3" customFormat="1" x14ac:dyDescent="0.2">
      <c r="A287" s="21"/>
      <c r="B287" s="7" t="s">
        <v>125</v>
      </c>
      <c r="C287" s="7"/>
      <c r="D287" s="81"/>
      <c r="E287" s="94"/>
      <c r="F287" s="6"/>
      <c r="G287" s="11"/>
    </row>
    <row r="288" spans="1:7" s="3" customFormat="1" x14ac:dyDescent="0.2">
      <c r="A288" s="21"/>
      <c r="B288" s="7" t="s">
        <v>126</v>
      </c>
      <c r="C288" s="7"/>
      <c r="D288" s="81"/>
      <c r="E288" s="94"/>
      <c r="F288" s="6"/>
      <c r="G288" s="11"/>
    </row>
    <row r="289" spans="1:8" s="3" customFormat="1" x14ac:dyDescent="0.2">
      <c r="A289" s="21"/>
      <c r="B289" s="7"/>
      <c r="C289" s="7"/>
      <c r="D289" s="81"/>
      <c r="E289" s="94"/>
      <c r="F289" s="6"/>
      <c r="G289" s="11"/>
    </row>
    <row r="290" spans="1:8" s="3" customFormat="1" x14ac:dyDescent="0.2">
      <c r="A290" s="21"/>
      <c r="B290" s="211" t="s">
        <v>132</v>
      </c>
      <c r="C290" s="211"/>
      <c r="D290" s="81"/>
      <c r="E290" s="94"/>
      <c r="F290" s="6"/>
      <c r="G290" s="11"/>
    </row>
    <row r="291" spans="1:8" s="3" customFormat="1" x14ac:dyDescent="0.2">
      <c r="A291" s="21"/>
      <c r="B291" s="7" t="s">
        <v>133</v>
      </c>
      <c r="C291" s="7"/>
      <c r="D291" s="81"/>
      <c r="E291" s="94"/>
      <c r="F291" s="6"/>
      <c r="G291" s="11"/>
    </row>
    <row r="292" spans="1:8" s="3" customFormat="1" ht="38.25" x14ac:dyDescent="0.2">
      <c r="A292" s="21"/>
      <c r="B292" s="7" t="s">
        <v>134</v>
      </c>
      <c r="C292" s="7"/>
      <c r="D292" s="81"/>
      <c r="E292" s="94"/>
      <c r="F292" s="6"/>
      <c r="G292" s="11"/>
    </row>
    <row r="293" spans="1:8" s="3" customFormat="1" ht="51" x14ac:dyDescent="0.2">
      <c r="A293" s="21"/>
      <c r="B293" s="7" t="s">
        <v>135</v>
      </c>
      <c r="C293" s="7"/>
      <c r="D293" s="81"/>
      <c r="E293" s="94"/>
      <c r="F293" s="6"/>
      <c r="G293" s="11"/>
    </row>
    <row r="294" spans="1:8" s="3" customFormat="1" x14ac:dyDescent="0.2">
      <c r="A294" s="21"/>
      <c r="B294" s="7" t="s">
        <v>136</v>
      </c>
      <c r="C294" s="7"/>
      <c r="D294" s="81"/>
      <c r="E294" s="94"/>
      <c r="F294" s="6"/>
      <c r="G294" s="11"/>
    </row>
    <row r="295" spans="1:8" s="3" customFormat="1" ht="25.5" x14ac:dyDescent="0.2">
      <c r="A295" s="21"/>
      <c r="B295" s="7" t="s">
        <v>137</v>
      </c>
      <c r="C295" s="7"/>
      <c r="D295" s="81"/>
      <c r="E295" s="94"/>
      <c r="F295" s="6"/>
      <c r="G295" s="11"/>
    </row>
    <row r="296" spans="1:8" s="3" customFormat="1" x14ac:dyDescent="0.2">
      <c r="A296" s="21"/>
      <c r="B296" s="7"/>
      <c r="C296" s="7"/>
      <c r="D296" s="81"/>
      <c r="E296" s="94"/>
      <c r="F296" s="6"/>
      <c r="G296" s="11"/>
    </row>
    <row r="297" spans="1:8" s="3" customFormat="1" x14ac:dyDescent="0.2">
      <c r="A297" s="21"/>
      <c r="B297" s="7" t="s">
        <v>231</v>
      </c>
      <c r="D297" s="81" t="s">
        <v>24</v>
      </c>
      <c r="E297" s="213">
        <v>3</v>
      </c>
      <c r="F297" s="6"/>
      <c r="G297" s="11"/>
    </row>
    <row r="298" spans="1:8" s="3" customFormat="1" x14ac:dyDescent="0.2">
      <c r="A298" s="21"/>
      <c r="B298" s="7"/>
      <c r="C298" s="7"/>
      <c r="D298" s="81"/>
      <c r="E298" s="94"/>
      <c r="F298" s="6"/>
      <c r="G298" s="11"/>
      <c r="H298" s="50"/>
    </row>
    <row r="299" spans="1:8" s="3" customFormat="1" ht="25.5" x14ac:dyDescent="0.2">
      <c r="A299" s="21"/>
      <c r="B299" s="7" t="s">
        <v>298</v>
      </c>
      <c r="C299" s="7"/>
      <c r="D299" s="81" t="s">
        <v>26</v>
      </c>
      <c r="E299" s="94">
        <v>1</v>
      </c>
      <c r="F299" s="167"/>
      <c r="G299" s="167"/>
      <c r="H299" s="7"/>
    </row>
    <row r="300" spans="1:8" s="3" customFormat="1" x14ac:dyDescent="0.2">
      <c r="A300" s="214"/>
      <c r="B300" s="174" t="s">
        <v>29</v>
      </c>
      <c r="C300" s="174"/>
      <c r="D300" s="175" t="s">
        <v>26</v>
      </c>
      <c r="E300" s="176">
        <v>1</v>
      </c>
      <c r="F300" s="35"/>
      <c r="G300" s="35"/>
    </row>
    <row r="301" spans="1:8" s="3" customFormat="1" x14ac:dyDescent="0.2">
      <c r="A301" s="21"/>
      <c r="B301" s="211"/>
      <c r="C301" s="211"/>
      <c r="D301" s="81"/>
      <c r="E301" s="215"/>
      <c r="F301" s="11"/>
      <c r="G301" s="11"/>
    </row>
    <row r="302" spans="1:8" s="3" customFormat="1" ht="25.5" x14ac:dyDescent="0.2">
      <c r="A302" s="21">
        <v>2</v>
      </c>
      <c r="B302" s="7" t="s">
        <v>232</v>
      </c>
      <c r="C302" s="7"/>
      <c r="D302" s="81"/>
      <c r="E302" s="94"/>
      <c r="F302" s="11"/>
      <c r="G302" s="11"/>
    </row>
    <row r="303" spans="1:8" s="3" customFormat="1" x14ac:dyDescent="0.2">
      <c r="A303" s="21"/>
      <c r="B303" s="216" t="s">
        <v>5</v>
      </c>
      <c r="C303" s="7"/>
      <c r="D303" s="81" t="s">
        <v>25</v>
      </c>
      <c r="E303" s="94">
        <v>60</v>
      </c>
      <c r="F303" s="6"/>
      <c r="G303" s="11"/>
    </row>
    <row r="304" spans="1:8" s="3" customFormat="1" ht="25.5" x14ac:dyDescent="0.2">
      <c r="A304" s="21"/>
      <c r="B304" s="216" t="s">
        <v>269</v>
      </c>
      <c r="C304" s="7"/>
      <c r="D304" s="81" t="s">
        <v>26</v>
      </c>
      <c r="E304" s="94">
        <v>3</v>
      </c>
      <c r="F304" s="6"/>
      <c r="G304" s="11"/>
    </row>
    <row r="305" spans="1:8" s="3" customFormat="1" ht="12.95" customHeight="1" x14ac:dyDescent="0.2">
      <c r="A305" s="214"/>
      <c r="B305" s="174" t="s">
        <v>29</v>
      </c>
      <c r="C305" s="174"/>
      <c r="D305" s="175" t="s">
        <v>26</v>
      </c>
      <c r="E305" s="176">
        <v>3</v>
      </c>
      <c r="F305" s="6"/>
      <c r="G305" s="11"/>
    </row>
    <row r="306" spans="1:8" s="3" customFormat="1" x14ac:dyDescent="0.2">
      <c r="A306" s="21"/>
      <c r="B306" s="211"/>
      <c r="C306" s="211"/>
      <c r="D306" s="81"/>
      <c r="E306" s="215"/>
      <c r="F306" s="11"/>
      <c r="G306" s="11"/>
    </row>
    <row r="307" spans="1:8" s="3" customFormat="1" ht="38.25" x14ac:dyDescent="0.2">
      <c r="A307" s="21">
        <v>3</v>
      </c>
      <c r="B307" s="7" t="s">
        <v>233</v>
      </c>
      <c r="C307" s="7"/>
      <c r="D307" s="81" t="s">
        <v>26</v>
      </c>
      <c r="E307" s="94">
        <v>1</v>
      </c>
      <c r="F307" s="11"/>
      <c r="G307" s="11"/>
    </row>
    <row r="308" spans="1:8" s="3" customFormat="1" x14ac:dyDescent="0.2">
      <c r="A308" s="21"/>
      <c r="B308" s="7"/>
      <c r="C308" s="7"/>
      <c r="D308" s="81"/>
      <c r="E308" s="94"/>
      <c r="F308" s="6"/>
      <c r="G308" s="11"/>
    </row>
    <row r="309" spans="1:8" s="3" customFormat="1" ht="25.5" x14ac:dyDescent="0.2">
      <c r="A309" s="201">
        <v>4</v>
      </c>
      <c r="B309" s="217" t="s">
        <v>236</v>
      </c>
      <c r="C309" s="218"/>
      <c r="D309" s="219"/>
      <c r="E309" s="220"/>
      <c r="F309" s="6"/>
      <c r="G309" s="11"/>
    </row>
    <row r="310" spans="1:8" s="3" customFormat="1" ht="25.5" x14ac:dyDescent="0.2">
      <c r="A310" s="197"/>
      <c r="B310" s="7" t="s">
        <v>85</v>
      </c>
      <c r="C310" s="7"/>
      <c r="D310" s="198" t="s">
        <v>24</v>
      </c>
      <c r="E310" s="199">
        <v>1</v>
      </c>
      <c r="F310" s="6"/>
      <c r="G310" s="11"/>
    </row>
    <row r="311" spans="1:8" s="3" customFormat="1" ht="25.5" x14ac:dyDescent="0.2">
      <c r="A311" s="21"/>
      <c r="B311" s="7" t="s">
        <v>82</v>
      </c>
      <c r="C311" s="7"/>
      <c r="D311" s="81" t="s">
        <v>24</v>
      </c>
      <c r="E311" s="94">
        <v>1</v>
      </c>
      <c r="F311" s="6"/>
      <c r="G311" s="6"/>
    </row>
    <row r="312" spans="1:8" s="3" customFormat="1" x14ac:dyDescent="0.2">
      <c r="A312" s="21"/>
      <c r="B312" s="3" t="s">
        <v>209</v>
      </c>
      <c r="D312" s="166" t="s">
        <v>24</v>
      </c>
      <c r="E312" s="221">
        <v>1</v>
      </c>
      <c r="F312" s="6"/>
      <c r="G312" s="6"/>
    </row>
    <row r="313" spans="1:8" s="122" customFormat="1" x14ac:dyDescent="0.2">
      <c r="A313" s="21"/>
      <c r="B313" s="3" t="s">
        <v>235</v>
      </c>
      <c r="C313" s="3"/>
      <c r="D313" s="166" t="s">
        <v>24</v>
      </c>
      <c r="E313" s="221">
        <v>3</v>
      </c>
      <c r="F313" s="6"/>
      <c r="G313" s="6"/>
      <c r="H313" s="3"/>
    </row>
    <row r="314" spans="1:8" s="3" customFormat="1" x14ac:dyDescent="0.2">
      <c r="A314" s="21"/>
      <c r="B314" s="3" t="s">
        <v>202</v>
      </c>
      <c r="C314" s="7"/>
      <c r="D314" s="81" t="s">
        <v>24</v>
      </c>
      <c r="E314" s="94">
        <v>3</v>
      </c>
      <c r="F314" s="11"/>
      <c r="G314" s="11"/>
    </row>
    <row r="315" spans="1:8" s="3" customFormat="1" ht="25.5" x14ac:dyDescent="0.2">
      <c r="A315" s="201"/>
      <c r="B315" s="165" t="s">
        <v>210</v>
      </c>
      <c r="C315" s="165"/>
      <c r="D315" s="166" t="s">
        <v>24</v>
      </c>
      <c r="E315" s="141">
        <v>6</v>
      </c>
      <c r="F315" s="6"/>
      <c r="G315" s="11"/>
    </row>
    <row r="316" spans="1:8" s="3" customFormat="1" x14ac:dyDescent="0.2">
      <c r="A316" s="201"/>
      <c r="B316" s="165" t="s">
        <v>205</v>
      </c>
      <c r="C316" s="165"/>
      <c r="D316" s="166" t="s">
        <v>24</v>
      </c>
      <c r="E316" s="141">
        <v>12</v>
      </c>
      <c r="F316" s="6"/>
      <c r="G316" s="11"/>
    </row>
    <row r="317" spans="1:8" s="3" customFormat="1" x14ac:dyDescent="0.2">
      <c r="A317" s="201"/>
      <c r="B317" s="172" t="s">
        <v>208</v>
      </c>
      <c r="C317" s="172"/>
      <c r="D317" s="166" t="s">
        <v>26</v>
      </c>
      <c r="E317" s="141">
        <v>1</v>
      </c>
      <c r="F317" s="6"/>
      <c r="G317" s="6"/>
    </row>
    <row r="318" spans="1:8" s="3" customFormat="1" ht="12.95" customHeight="1" x14ac:dyDescent="0.2">
      <c r="A318" s="214"/>
      <c r="B318" s="174" t="s">
        <v>29</v>
      </c>
      <c r="C318" s="174"/>
      <c r="D318" s="175" t="s">
        <v>26</v>
      </c>
      <c r="E318" s="176">
        <v>1</v>
      </c>
      <c r="F318" s="6"/>
      <c r="G318" s="11"/>
    </row>
    <row r="319" spans="1:8" s="3" customFormat="1" x14ac:dyDescent="0.2">
      <c r="A319" s="21"/>
      <c r="B319" s="7"/>
      <c r="C319" s="7"/>
      <c r="D319" s="81"/>
      <c r="E319" s="94"/>
      <c r="F319" s="6"/>
      <c r="G319" s="11"/>
    </row>
    <row r="320" spans="1:8" s="3" customFormat="1" ht="38.25" x14ac:dyDescent="0.2">
      <c r="A320" s="201">
        <v>5</v>
      </c>
      <c r="B320" s="217" t="s">
        <v>237</v>
      </c>
      <c r="C320" s="218"/>
      <c r="D320" s="219"/>
      <c r="E320" s="220"/>
      <c r="F320" s="6"/>
      <c r="G320" s="11"/>
    </row>
    <row r="321" spans="1:8" s="3" customFormat="1" ht="25.5" x14ac:dyDescent="0.2">
      <c r="A321" s="21"/>
      <c r="B321" s="7" t="s">
        <v>82</v>
      </c>
      <c r="C321" s="7"/>
      <c r="D321" s="81" t="s">
        <v>24</v>
      </c>
      <c r="E321" s="94">
        <v>1</v>
      </c>
      <c r="F321" s="6"/>
      <c r="G321" s="6"/>
    </row>
    <row r="322" spans="1:8" s="3" customFormat="1" x14ac:dyDescent="0.2">
      <c r="A322" s="21"/>
      <c r="B322" s="3" t="s">
        <v>209</v>
      </c>
      <c r="D322" s="166" t="s">
        <v>24</v>
      </c>
      <c r="E322" s="221">
        <v>1</v>
      </c>
      <c r="F322" s="6"/>
      <c r="G322" s="6"/>
    </row>
    <row r="323" spans="1:8" s="122" customFormat="1" x14ac:dyDescent="0.2">
      <c r="A323" s="21"/>
      <c r="B323" s="3" t="s">
        <v>235</v>
      </c>
      <c r="C323" s="3"/>
      <c r="D323" s="166" t="s">
        <v>24</v>
      </c>
      <c r="E323" s="221">
        <v>3</v>
      </c>
      <c r="F323" s="6"/>
      <c r="G323" s="6"/>
      <c r="H323" s="3"/>
    </row>
    <row r="324" spans="1:8" s="3" customFormat="1" x14ac:dyDescent="0.2">
      <c r="A324" s="21"/>
      <c r="B324" s="3" t="s">
        <v>202</v>
      </c>
      <c r="C324" s="7"/>
      <c r="D324" s="81" t="s">
        <v>24</v>
      </c>
      <c r="E324" s="94">
        <v>1</v>
      </c>
      <c r="F324" s="11"/>
      <c r="G324" s="11"/>
    </row>
    <row r="325" spans="1:8" s="3" customFormat="1" ht="25.5" x14ac:dyDescent="0.2">
      <c r="A325" s="201"/>
      <c r="B325" s="165" t="s">
        <v>210</v>
      </c>
      <c r="C325" s="165"/>
      <c r="D325" s="166" t="s">
        <v>24</v>
      </c>
      <c r="E325" s="141">
        <v>6</v>
      </c>
      <c r="F325" s="6"/>
      <c r="G325" s="11"/>
    </row>
    <row r="326" spans="1:8" s="3" customFormat="1" x14ac:dyDescent="0.2">
      <c r="A326" s="201"/>
      <c r="B326" s="165" t="s">
        <v>205</v>
      </c>
      <c r="C326" s="165"/>
      <c r="D326" s="166" t="s">
        <v>24</v>
      </c>
      <c r="E326" s="141">
        <v>8</v>
      </c>
      <c r="F326" s="6"/>
      <c r="G326" s="11"/>
    </row>
    <row r="327" spans="1:8" s="3" customFormat="1" x14ac:dyDescent="0.2">
      <c r="A327" s="201"/>
      <c r="B327" s="172" t="s">
        <v>208</v>
      </c>
      <c r="C327" s="172"/>
      <c r="D327" s="166" t="s">
        <v>26</v>
      </c>
      <c r="E327" s="141">
        <v>1</v>
      </c>
      <c r="F327" s="6"/>
      <c r="G327" s="6"/>
    </row>
    <row r="328" spans="1:8" s="3" customFormat="1" ht="12.95" customHeight="1" x14ac:dyDescent="0.2">
      <c r="A328" s="214"/>
      <c r="B328" s="174" t="s">
        <v>29</v>
      </c>
      <c r="C328" s="174"/>
      <c r="D328" s="175" t="s">
        <v>26</v>
      </c>
      <c r="E328" s="176">
        <v>7</v>
      </c>
      <c r="F328" s="6"/>
      <c r="G328" s="11"/>
    </row>
    <row r="329" spans="1:8" s="3" customFormat="1" x14ac:dyDescent="0.2">
      <c r="A329" s="21"/>
      <c r="B329" s="7"/>
      <c r="C329" s="7"/>
      <c r="D329" s="81"/>
      <c r="E329" s="94"/>
      <c r="F329" s="6"/>
      <c r="G329" s="6"/>
    </row>
    <row r="330" spans="1:8" s="122" customFormat="1" ht="25.5" x14ac:dyDescent="0.2">
      <c r="A330" s="201">
        <v>6</v>
      </c>
      <c r="B330" s="7" t="s">
        <v>299</v>
      </c>
      <c r="C330" s="7"/>
      <c r="D330" s="81"/>
      <c r="E330" s="94"/>
      <c r="F330" s="6"/>
      <c r="G330" s="6"/>
      <c r="H330" s="3"/>
    </row>
    <row r="331" spans="1:8" s="3" customFormat="1" x14ac:dyDescent="0.2">
      <c r="A331" s="201"/>
      <c r="B331" s="7" t="s">
        <v>211</v>
      </c>
      <c r="C331" s="7"/>
      <c r="D331" s="81" t="s">
        <v>25</v>
      </c>
      <c r="E331" s="94">
        <v>35</v>
      </c>
      <c r="F331" s="6"/>
      <c r="G331" s="11"/>
    </row>
    <row r="332" spans="1:8" s="3" customFormat="1" x14ac:dyDescent="0.2">
      <c r="A332" s="201"/>
      <c r="B332" s="202"/>
      <c r="C332" s="202"/>
      <c r="D332" s="81"/>
      <c r="E332" s="94"/>
      <c r="F332" s="6"/>
      <c r="G332" s="6"/>
    </row>
    <row r="333" spans="1:8" s="122" customFormat="1" ht="25.5" x14ac:dyDescent="0.2">
      <c r="A333" s="201">
        <v>7</v>
      </c>
      <c r="B333" s="7" t="s">
        <v>300</v>
      </c>
      <c r="C333" s="7"/>
      <c r="D333" s="81"/>
      <c r="E333" s="94"/>
      <c r="F333" s="6"/>
      <c r="G333" s="6"/>
      <c r="H333" s="3"/>
    </row>
    <row r="334" spans="1:8" s="3" customFormat="1" x14ac:dyDescent="0.2">
      <c r="A334" s="201"/>
      <c r="B334" s="7" t="s">
        <v>238</v>
      </c>
      <c r="C334" s="7"/>
      <c r="D334" s="81" t="s">
        <v>25</v>
      </c>
      <c r="E334" s="94">
        <v>10</v>
      </c>
      <c r="F334" s="6"/>
      <c r="G334" s="11"/>
    </row>
    <row r="335" spans="1:8" s="3" customFormat="1" x14ac:dyDescent="0.2">
      <c r="A335" s="201"/>
      <c r="B335" s="7"/>
      <c r="C335" s="7"/>
      <c r="D335" s="81"/>
      <c r="E335" s="94"/>
      <c r="F335" s="6"/>
      <c r="G335" s="6"/>
    </row>
    <row r="336" spans="1:8" s="122" customFormat="1" ht="25.5" x14ac:dyDescent="0.2">
      <c r="A336" s="201">
        <v>8</v>
      </c>
      <c r="B336" s="7" t="s">
        <v>301</v>
      </c>
      <c r="C336" s="7"/>
      <c r="D336" s="81"/>
      <c r="E336" s="94"/>
      <c r="F336" s="6"/>
      <c r="G336" s="6"/>
      <c r="H336" s="3"/>
    </row>
    <row r="337" spans="1:8" s="3" customFormat="1" x14ac:dyDescent="0.2">
      <c r="A337" s="201"/>
      <c r="B337" s="7" t="s">
        <v>212</v>
      </c>
      <c r="C337" s="7"/>
      <c r="D337" s="81" t="s">
        <v>25</v>
      </c>
      <c r="E337" s="94">
        <v>50</v>
      </c>
      <c r="F337" s="6"/>
      <c r="G337" s="11"/>
    </row>
    <row r="338" spans="1:8" s="3" customFormat="1" x14ac:dyDescent="0.2">
      <c r="A338" s="201"/>
      <c r="B338" s="203"/>
      <c r="C338" s="203"/>
      <c r="D338" s="76"/>
      <c r="E338" s="88"/>
      <c r="F338" s="6"/>
      <c r="G338" s="6"/>
    </row>
    <row r="339" spans="1:8" s="122" customFormat="1" ht="25.5" x14ac:dyDescent="0.2">
      <c r="A339" s="201">
        <v>9</v>
      </c>
      <c r="B339" s="7" t="s">
        <v>246</v>
      </c>
      <c r="C339" s="7"/>
      <c r="D339" s="81"/>
      <c r="E339" s="94"/>
      <c r="F339" s="6"/>
      <c r="G339" s="6"/>
      <c r="H339" s="3"/>
    </row>
    <row r="340" spans="1:8" s="3" customFormat="1" x14ac:dyDescent="0.2">
      <c r="A340" s="201"/>
      <c r="B340" s="7" t="s">
        <v>168</v>
      </c>
      <c r="C340" s="7"/>
      <c r="D340" s="81" t="s">
        <v>25</v>
      </c>
      <c r="E340" s="94">
        <v>45</v>
      </c>
      <c r="F340" s="6"/>
      <c r="G340" s="11"/>
    </row>
    <row r="341" spans="1:8" s="3" customFormat="1" ht="13.5" thickBot="1" x14ac:dyDescent="0.25">
      <c r="A341" s="21"/>
      <c r="B341" s="7"/>
      <c r="C341" s="7"/>
      <c r="D341" s="81"/>
      <c r="E341" s="94"/>
      <c r="F341" s="6"/>
      <c r="G341" s="11"/>
    </row>
    <row r="342" spans="1:8" s="146" customFormat="1" x14ac:dyDescent="0.2">
      <c r="A342" s="206"/>
      <c r="B342" s="207" t="s">
        <v>28</v>
      </c>
      <c r="C342" s="207"/>
      <c r="D342" s="208"/>
      <c r="E342" s="209"/>
      <c r="F342" s="210"/>
      <c r="G342" s="210"/>
    </row>
    <row r="343" spans="1:8" x14ac:dyDescent="0.2">
      <c r="A343" s="32"/>
      <c r="B343" s="4"/>
      <c r="C343" s="4"/>
      <c r="D343" s="77"/>
      <c r="E343" s="89"/>
      <c r="F343" s="38"/>
      <c r="G343" s="38"/>
    </row>
    <row r="344" spans="1:8" ht="15.75" x14ac:dyDescent="0.25">
      <c r="A344" s="10"/>
      <c r="B344" s="18" t="s">
        <v>240</v>
      </c>
      <c r="C344" s="8"/>
      <c r="D344" s="73"/>
      <c r="E344" s="85"/>
      <c r="F344" s="38"/>
      <c r="G344" s="45"/>
      <c r="H344" s="46"/>
    </row>
    <row r="345" spans="1:8" s="1" customFormat="1" ht="13.5" thickBot="1" x14ac:dyDescent="0.25">
      <c r="A345" s="10"/>
      <c r="B345" s="43"/>
      <c r="C345" s="43"/>
      <c r="D345" s="74"/>
      <c r="E345" s="85"/>
      <c r="F345" s="38"/>
      <c r="G345" s="45"/>
      <c r="H345" s="46"/>
    </row>
    <row r="346" spans="1:8" s="1" customFormat="1" ht="26.25" thickBot="1" x14ac:dyDescent="0.25">
      <c r="A346" s="69" t="s">
        <v>39</v>
      </c>
      <c r="B346" s="19" t="s">
        <v>40</v>
      </c>
      <c r="C346" s="19"/>
      <c r="D346" s="70" t="s">
        <v>41</v>
      </c>
      <c r="E346" s="71" t="s">
        <v>23</v>
      </c>
      <c r="F346" s="20" t="s">
        <v>42</v>
      </c>
      <c r="G346" s="72" t="s">
        <v>43</v>
      </c>
    </row>
    <row r="347" spans="1:8" s="146" customFormat="1" x14ac:dyDescent="0.2">
      <c r="A347" s="164"/>
      <c r="B347" s="165"/>
      <c r="C347" s="165"/>
      <c r="D347" s="166"/>
      <c r="E347" s="141"/>
      <c r="F347" s="167"/>
      <c r="G347" s="167"/>
      <c r="H347" s="122"/>
    </row>
    <row r="348" spans="1:8" s="122" customFormat="1" ht="38.25" x14ac:dyDescent="0.2">
      <c r="A348" s="28">
        <v>1</v>
      </c>
      <c r="B348" s="7" t="s">
        <v>149</v>
      </c>
      <c r="C348" s="7"/>
      <c r="D348" s="149"/>
      <c r="E348" s="87"/>
      <c r="F348" s="147"/>
      <c r="G348" s="148"/>
      <c r="H348" s="146"/>
    </row>
    <row r="349" spans="1:8" s="146" customFormat="1" x14ac:dyDescent="0.2">
      <c r="A349" s="28"/>
      <c r="B349" s="211" t="s">
        <v>93</v>
      </c>
      <c r="C349" s="7"/>
      <c r="D349" s="149"/>
      <c r="E349" s="87"/>
      <c r="F349" s="148"/>
      <c r="G349" s="148"/>
    </row>
    <row r="350" spans="1:8" s="146" customFormat="1" x14ac:dyDescent="0.2">
      <c r="A350" s="28"/>
      <c r="B350" s="7" t="s">
        <v>150</v>
      </c>
      <c r="C350" s="7"/>
      <c r="D350" s="179"/>
      <c r="E350" s="222"/>
      <c r="F350" s="147"/>
      <c r="G350" s="148"/>
    </row>
    <row r="351" spans="1:8" s="146" customFormat="1" x14ac:dyDescent="0.2">
      <c r="A351" s="28"/>
      <c r="B351" s="211" t="s">
        <v>94</v>
      </c>
      <c r="C351" s="7"/>
      <c r="D351" s="149"/>
      <c r="E351" s="87"/>
      <c r="F351" s="148"/>
      <c r="G351" s="148"/>
    </row>
    <row r="352" spans="1:8" s="146" customFormat="1" x14ac:dyDescent="0.2">
      <c r="A352" s="28"/>
      <c r="B352" s="7" t="s">
        <v>95</v>
      </c>
      <c r="C352" s="7"/>
      <c r="D352" s="179"/>
      <c r="E352" s="222"/>
      <c r="F352" s="147"/>
      <c r="G352" s="148"/>
    </row>
    <row r="353" spans="1:8" s="146" customFormat="1" x14ac:dyDescent="0.2">
      <c r="A353" s="28"/>
      <c r="B353" s="7" t="s">
        <v>96</v>
      </c>
      <c r="C353" s="7"/>
      <c r="D353" s="179"/>
      <c r="E353" s="222"/>
      <c r="F353" s="148"/>
      <c r="G353" s="148"/>
      <c r="H353" s="122"/>
    </row>
    <row r="354" spans="1:8" s="146" customFormat="1" x14ac:dyDescent="0.2">
      <c r="A354" s="28"/>
      <c r="B354" s="211" t="s">
        <v>151</v>
      </c>
      <c r="C354" s="7"/>
      <c r="D354" s="223"/>
      <c r="E354" s="222"/>
      <c r="F354" s="148"/>
      <c r="G354" s="148"/>
    </row>
    <row r="355" spans="1:8" s="146" customFormat="1" x14ac:dyDescent="0.2">
      <c r="A355" s="28"/>
      <c r="B355" s="7" t="s">
        <v>97</v>
      </c>
      <c r="C355" s="7"/>
      <c r="D355" s="149"/>
      <c r="E355" s="87"/>
      <c r="F355" s="147"/>
      <c r="G355" s="148"/>
    </row>
    <row r="356" spans="1:8" s="146" customFormat="1" x14ac:dyDescent="0.2">
      <c r="A356" s="28"/>
      <c r="B356" s="7" t="s">
        <v>98</v>
      </c>
      <c r="C356" s="7"/>
      <c r="D356" s="223"/>
      <c r="E356" s="222"/>
      <c r="F356" s="148"/>
      <c r="G356" s="148"/>
      <c r="H356" s="122"/>
    </row>
    <row r="357" spans="1:8" s="146" customFormat="1" x14ac:dyDescent="0.2">
      <c r="A357" s="28"/>
      <c r="B357" s="7" t="s">
        <v>99</v>
      </c>
      <c r="C357" s="7"/>
      <c r="D357" s="149"/>
      <c r="E357" s="87"/>
      <c r="F357" s="147"/>
      <c r="G357" s="148"/>
    </row>
    <row r="358" spans="1:8" s="146" customFormat="1" x14ac:dyDescent="0.2">
      <c r="A358" s="28"/>
      <c r="B358" s="7" t="s">
        <v>219</v>
      </c>
      <c r="C358" s="7"/>
      <c r="D358" s="223"/>
      <c r="E358" s="222"/>
      <c r="F358" s="148"/>
      <c r="G358" s="148"/>
    </row>
    <row r="359" spans="1:8" s="146" customFormat="1" x14ac:dyDescent="0.2">
      <c r="A359" s="28"/>
      <c r="B359" s="7" t="s">
        <v>100</v>
      </c>
      <c r="C359" s="7"/>
      <c r="D359" s="149"/>
      <c r="E359" s="87"/>
      <c r="F359" s="147"/>
      <c r="G359" s="148"/>
    </row>
    <row r="360" spans="1:8" s="146" customFormat="1" x14ac:dyDescent="0.2">
      <c r="A360" s="28"/>
      <c r="B360" s="7" t="s">
        <v>101</v>
      </c>
      <c r="C360" s="7"/>
      <c r="D360" s="149"/>
      <c r="E360" s="87"/>
      <c r="F360" s="148"/>
      <c r="G360" s="148"/>
    </row>
    <row r="361" spans="1:8" s="146" customFormat="1" x14ac:dyDescent="0.2">
      <c r="A361" s="28"/>
      <c r="B361" s="211" t="s">
        <v>102</v>
      </c>
      <c r="C361" s="7"/>
      <c r="D361" s="149"/>
      <c r="E361" s="87"/>
      <c r="F361" s="147"/>
      <c r="G361" s="148"/>
    </row>
    <row r="362" spans="1:8" s="146" customFormat="1" x14ac:dyDescent="0.2">
      <c r="A362" s="28"/>
      <c r="B362" s="7" t="s">
        <v>103</v>
      </c>
      <c r="C362" s="7"/>
      <c r="D362" s="149"/>
      <c r="E362" s="87"/>
      <c r="F362" s="148"/>
      <c r="G362" s="148"/>
    </row>
    <row r="363" spans="1:8" s="146" customFormat="1" x14ac:dyDescent="0.2">
      <c r="A363" s="28"/>
      <c r="B363" s="7" t="s">
        <v>104</v>
      </c>
      <c r="C363" s="7"/>
      <c r="D363" s="149"/>
      <c r="E363" s="87"/>
      <c r="F363" s="147"/>
      <c r="G363" s="148"/>
    </row>
    <row r="364" spans="1:8" s="146" customFormat="1" x14ac:dyDescent="0.2">
      <c r="A364" s="28"/>
      <c r="B364" s="7" t="s">
        <v>105</v>
      </c>
      <c r="C364" s="7"/>
      <c r="D364" s="149"/>
      <c r="E364" s="87"/>
      <c r="F364" s="148"/>
      <c r="G364" s="148"/>
    </row>
    <row r="365" spans="1:8" s="146" customFormat="1" x14ac:dyDescent="0.2">
      <c r="A365" s="28"/>
      <c r="B365" s="7" t="s">
        <v>106</v>
      </c>
      <c r="C365" s="7"/>
      <c r="D365" s="149"/>
      <c r="E365" s="87"/>
      <c r="F365" s="147"/>
      <c r="G365" s="148"/>
    </row>
    <row r="366" spans="1:8" s="146" customFormat="1" x14ac:dyDescent="0.2">
      <c r="A366" s="28"/>
      <c r="B366" s="7" t="s">
        <v>107</v>
      </c>
      <c r="C366" s="7"/>
      <c r="D366" s="149"/>
      <c r="E366" s="87"/>
      <c r="F366" s="148"/>
      <c r="G366" s="148"/>
    </row>
    <row r="367" spans="1:8" s="146" customFormat="1" x14ac:dyDescent="0.2">
      <c r="A367" s="28"/>
      <c r="B367" s="7" t="s">
        <v>108</v>
      </c>
      <c r="C367" s="7"/>
      <c r="D367" s="149"/>
      <c r="E367" s="87"/>
      <c r="F367" s="148"/>
      <c r="G367" s="148"/>
    </row>
    <row r="368" spans="1:8" s="146" customFormat="1" x14ac:dyDescent="0.2">
      <c r="A368" s="28"/>
      <c r="B368" s="7" t="s">
        <v>109</v>
      </c>
      <c r="C368" s="7"/>
      <c r="D368" s="149"/>
      <c r="E368" s="87"/>
      <c r="F368" s="148"/>
      <c r="G368" s="148"/>
    </row>
    <row r="369" spans="1:8" s="224" customFormat="1" ht="25.5" customHeight="1" x14ac:dyDescent="0.2">
      <c r="A369" s="28"/>
      <c r="B369" s="7" t="s">
        <v>110</v>
      </c>
      <c r="C369" s="7"/>
      <c r="D369" s="149"/>
      <c r="E369" s="87"/>
      <c r="F369" s="148"/>
      <c r="G369" s="148"/>
      <c r="H369" s="146"/>
    </row>
    <row r="370" spans="1:8" s="146" customFormat="1" x14ac:dyDescent="0.2">
      <c r="A370" s="28"/>
      <c r="B370" s="225" t="s">
        <v>111</v>
      </c>
      <c r="C370" s="162"/>
      <c r="D370" s="149"/>
      <c r="E370" s="87"/>
      <c r="F370" s="148"/>
      <c r="G370" s="148"/>
    </row>
    <row r="371" spans="1:8" s="146" customFormat="1" x14ac:dyDescent="0.2">
      <c r="A371" s="28"/>
      <c r="B371" s="175" t="s">
        <v>29</v>
      </c>
      <c r="C371" s="175"/>
      <c r="D371" s="175" t="s">
        <v>26</v>
      </c>
      <c r="E371" s="205">
        <v>4</v>
      </c>
      <c r="F371" s="147"/>
      <c r="G371" s="148"/>
    </row>
    <row r="372" spans="1:8" s="3" customFormat="1" x14ac:dyDescent="0.2">
      <c r="A372" s="28"/>
      <c r="B372" s="29"/>
      <c r="C372" s="29"/>
      <c r="D372" s="76"/>
      <c r="E372" s="88"/>
      <c r="F372" s="11"/>
      <c r="G372" s="11"/>
      <c r="H372" s="122"/>
    </row>
    <row r="373" spans="1:8" s="3" customFormat="1" ht="25.5" x14ac:dyDescent="0.2">
      <c r="A373" s="21">
        <v>2</v>
      </c>
      <c r="B373" s="7" t="s">
        <v>222</v>
      </c>
      <c r="C373" s="7"/>
      <c r="D373" s="81" t="s">
        <v>26</v>
      </c>
      <c r="E373" s="94">
        <v>1</v>
      </c>
      <c r="F373" s="35"/>
      <c r="G373" s="35"/>
    </row>
    <row r="374" spans="1:8" s="146" customFormat="1" x14ac:dyDescent="0.2">
      <c r="A374" s="28"/>
      <c r="B374" s="7"/>
      <c r="C374" s="7"/>
      <c r="D374" s="149"/>
      <c r="E374" s="87"/>
      <c r="F374" s="147"/>
      <c r="G374" s="148"/>
    </row>
    <row r="375" spans="1:8" s="146" customFormat="1" ht="25.5" x14ac:dyDescent="0.2">
      <c r="A375" s="28">
        <v>3</v>
      </c>
      <c r="B375" s="7" t="s">
        <v>6</v>
      </c>
      <c r="C375" s="7"/>
      <c r="D375" s="226"/>
      <c r="E375" s="227"/>
      <c r="F375" s="147"/>
      <c r="G375" s="148"/>
    </row>
    <row r="376" spans="1:8" s="146" customFormat="1" x14ac:dyDescent="0.2">
      <c r="A376" s="28"/>
      <c r="B376" s="7" t="s">
        <v>220</v>
      </c>
      <c r="C376" s="7"/>
      <c r="D376" s="149" t="s">
        <v>25</v>
      </c>
      <c r="E376" s="87">
        <v>1000</v>
      </c>
      <c r="F376" s="147"/>
      <c r="G376" s="148"/>
    </row>
    <row r="377" spans="1:8" s="146" customFormat="1" x14ac:dyDescent="0.2">
      <c r="A377" s="28"/>
      <c r="B377" s="7"/>
      <c r="C377" s="7"/>
      <c r="D377" s="149"/>
      <c r="E377" s="87"/>
      <c r="F377" s="147"/>
      <c r="G377" s="148"/>
    </row>
    <row r="378" spans="1:8" s="146" customFormat="1" ht="25.5" x14ac:dyDescent="0.2">
      <c r="A378" s="28">
        <v>4</v>
      </c>
      <c r="B378" s="7" t="s">
        <v>112</v>
      </c>
      <c r="C378" s="7"/>
      <c r="D378" s="149"/>
      <c r="E378" s="87"/>
      <c r="F378" s="147"/>
      <c r="G378" s="148"/>
    </row>
    <row r="379" spans="1:8" s="146" customFormat="1" x14ac:dyDescent="0.2">
      <c r="A379" s="28"/>
      <c r="B379" s="7" t="s">
        <v>221</v>
      </c>
      <c r="C379" s="7"/>
      <c r="D379" s="149" t="s">
        <v>24</v>
      </c>
      <c r="E379" s="87">
        <v>150</v>
      </c>
      <c r="F379" s="147"/>
      <c r="G379" s="148"/>
      <c r="H379" s="224"/>
    </row>
    <row r="380" spans="1:8" s="146" customFormat="1" x14ac:dyDescent="0.2">
      <c r="A380" s="28"/>
      <c r="B380" s="7"/>
      <c r="C380" s="7"/>
      <c r="D380" s="149"/>
      <c r="E380" s="87"/>
      <c r="F380" s="147"/>
      <c r="G380" s="148"/>
    </row>
    <row r="381" spans="1:8" s="146" customFormat="1" ht="38.25" x14ac:dyDescent="0.2">
      <c r="A381" s="28">
        <v>5</v>
      </c>
      <c r="B381" s="7" t="s">
        <v>234</v>
      </c>
      <c r="C381" s="7"/>
      <c r="D381" s="226"/>
      <c r="E381" s="227"/>
      <c r="F381" s="147"/>
      <c r="G381" s="148"/>
    </row>
    <row r="382" spans="1:8" s="3" customFormat="1" ht="12.95" customHeight="1" x14ac:dyDescent="0.2">
      <c r="A382" s="21"/>
      <c r="B382" s="7" t="s">
        <v>7</v>
      </c>
      <c r="C382" s="7"/>
      <c r="D382" s="81" t="s">
        <v>25</v>
      </c>
      <c r="E382" s="94">
        <v>100</v>
      </c>
      <c r="F382" s="11"/>
      <c r="G382" s="11"/>
    </row>
    <row r="383" spans="1:8" s="146" customFormat="1" x14ac:dyDescent="0.2">
      <c r="A383" s="21"/>
      <c r="B383" s="7"/>
      <c r="C383" s="7"/>
      <c r="D383" s="81"/>
      <c r="E383" s="94"/>
      <c r="F383" s="6"/>
      <c r="G383" s="11"/>
      <c r="H383" s="3"/>
    </row>
    <row r="384" spans="1:8" s="146" customFormat="1" ht="25.5" x14ac:dyDescent="0.2">
      <c r="A384" s="21">
        <v>6</v>
      </c>
      <c r="B384" s="3" t="s">
        <v>302</v>
      </c>
      <c r="C384" s="7"/>
      <c r="D384" s="81" t="s">
        <v>26</v>
      </c>
      <c r="E384" s="94">
        <v>1</v>
      </c>
      <c r="F384" s="6"/>
      <c r="G384" s="11"/>
      <c r="H384" s="3"/>
    </row>
    <row r="385" spans="1:8" s="146" customFormat="1" ht="13.5" thickBot="1" x14ac:dyDescent="0.25">
      <c r="A385" s="188"/>
      <c r="B385" s="228"/>
      <c r="C385" s="228"/>
      <c r="D385" s="190"/>
      <c r="E385" s="191"/>
      <c r="F385" s="192"/>
      <c r="G385" s="192"/>
    </row>
    <row r="386" spans="1:8" s="146" customFormat="1" x14ac:dyDescent="0.2">
      <c r="A386" s="26"/>
      <c r="B386" s="211" t="s">
        <v>80</v>
      </c>
      <c r="C386" s="211"/>
      <c r="D386" s="79" t="s">
        <v>27</v>
      </c>
      <c r="E386" s="96"/>
      <c r="F386" s="40"/>
      <c r="G386" s="40"/>
    </row>
    <row r="387" spans="1:8" x14ac:dyDescent="0.2">
      <c r="A387" s="28"/>
      <c r="B387" s="5"/>
      <c r="C387" s="5"/>
      <c r="D387" s="76"/>
      <c r="E387" s="91"/>
      <c r="F387" s="35"/>
      <c r="G387" s="35"/>
    </row>
    <row r="388" spans="1:8" x14ac:dyDescent="0.2">
      <c r="A388" s="28"/>
      <c r="B388" s="5"/>
      <c r="C388" s="5"/>
      <c r="D388" s="76"/>
      <c r="E388" s="91"/>
      <c r="F388" s="35"/>
      <c r="G388" s="35"/>
    </row>
    <row r="389" spans="1:8" s="3" customFormat="1" ht="15.75" x14ac:dyDescent="0.25">
      <c r="A389" s="32"/>
      <c r="B389" s="18" t="s">
        <v>223</v>
      </c>
      <c r="C389" s="8"/>
      <c r="D389" s="77"/>
      <c r="E389" s="92"/>
      <c r="F389" s="6"/>
      <c r="G389" s="11"/>
    </row>
    <row r="390" spans="1:8" s="3" customFormat="1" ht="13.5" thickBot="1" x14ac:dyDescent="0.25">
      <c r="A390" s="32"/>
      <c r="B390" s="5"/>
      <c r="C390" s="5"/>
      <c r="D390" s="77"/>
      <c r="E390" s="92"/>
      <c r="F390" s="6"/>
      <c r="G390" s="11"/>
    </row>
    <row r="391" spans="1:8" s="1" customFormat="1" ht="26.25" thickBot="1" x14ac:dyDescent="0.25">
      <c r="A391" s="69" t="s">
        <v>39</v>
      </c>
      <c r="B391" s="19" t="s">
        <v>40</v>
      </c>
      <c r="C391" s="19"/>
      <c r="D391" s="70" t="s">
        <v>41</v>
      </c>
      <c r="E391" s="71" t="s">
        <v>23</v>
      </c>
      <c r="F391" s="20" t="s">
        <v>42</v>
      </c>
      <c r="G391" s="72" t="s">
        <v>43</v>
      </c>
    </row>
    <row r="392" spans="1:8" s="122" customFormat="1" x14ac:dyDescent="0.2">
      <c r="A392" s="21"/>
      <c r="B392" s="7"/>
      <c r="C392" s="7"/>
      <c r="D392" s="81"/>
      <c r="E392" s="94"/>
      <c r="F392" s="6"/>
      <c r="G392" s="11"/>
      <c r="H392" s="23"/>
    </row>
    <row r="393" spans="1:8" s="122" customFormat="1" ht="51" x14ac:dyDescent="0.2">
      <c r="A393" s="21">
        <v>1</v>
      </c>
      <c r="B393" s="229" t="s">
        <v>182</v>
      </c>
      <c r="C393" s="229"/>
      <c r="D393" s="230"/>
      <c r="E393" s="231"/>
      <c r="F393" s="6"/>
      <c r="G393" s="11"/>
      <c r="H393" s="23"/>
    </row>
    <row r="394" spans="1:8" s="122" customFormat="1" ht="38.25" x14ac:dyDescent="0.2">
      <c r="A394" s="21"/>
      <c r="B394" s="229" t="s">
        <v>115</v>
      </c>
      <c r="C394" s="229"/>
      <c r="D394" s="81" t="s">
        <v>26</v>
      </c>
      <c r="E394" s="94">
        <v>3</v>
      </c>
      <c r="F394" s="6"/>
      <c r="G394" s="6"/>
      <c r="H394" s="23"/>
    </row>
    <row r="395" spans="1:8" s="122" customFormat="1" x14ac:dyDescent="0.2">
      <c r="A395" s="21"/>
      <c r="B395" s="7"/>
      <c r="C395" s="7"/>
      <c r="D395" s="81"/>
      <c r="E395" s="94"/>
      <c r="F395" s="6"/>
      <c r="G395" s="11"/>
      <c r="H395" s="23"/>
    </row>
    <row r="396" spans="1:8" s="122" customFormat="1" ht="25.5" x14ac:dyDescent="0.2">
      <c r="A396" s="21">
        <v>2</v>
      </c>
      <c r="B396" s="7" t="s">
        <v>265</v>
      </c>
      <c r="C396" s="7"/>
      <c r="D396" s="81" t="s">
        <v>24</v>
      </c>
      <c r="E396" s="94">
        <v>5</v>
      </c>
      <c r="F396" s="6"/>
      <c r="G396" s="6"/>
      <c r="H396" s="23"/>
    </row>
    <row r="397" spans="1:8" s="122" customFormat="1" x14ac:dyDescent="0.2">
      <c r="A397" s="21"/>
      <c r="D397" s="81"/>
      <c r="E397" s="94"/>
      <c r="F397" s="6"/>
      <c r="G397" s="11"/>
      <c r="H397" s="23"/>
    </row>
    <row r="398" spans="1:8" s="122" customFormat="1" ht="25.5" x14ac:dyDescent="0.2">
      <c r="A398" s="21">
        <v>3</v>
      </c>
      <c r="B398" s="7" t="s">
        <v>267</v>
      </c>
      <c r="C398" s="7"/>
      <c r="D398" s="81" t="s">
        <v>24</v>
      </c>
      <c r="E398" s="94">
        <v>5</v>
      </c>
      <c r="F398" s="6"/>
      <c r="G398" s="6"/>
      <c r="H398" s="23"/>
    </row>
    <row r="399" spans="1:8" s="122" customFormat="1" x14ac:dyDescent="0.2">
      <c r="A399" s="21"/>
      <c r="B399" s="7"/>
      <c r="C399" s="7"/>
      <c r="D399" s="81"/>
      <c r="E399" s="94"/>
      <c r="F399" s="6"/>
      <c r="G399" s="11"/>
      <c r="H399" s="23"/>
    </row>
    <row r="400" spans="1:8" s="122" customFormat="1" ht="25.5" x14ac:dyDescent="0.2">
      <c r="A400" s="21">
        <v>4</v>
      </c>
      <c r="B400" s="7" t="s">
        <v>264</v>
      </c>
      <c r="C400" s="7"/>
      <c r="D400" s="81" t="s">
        <v>24</v>
      </c>
      <c r="E400" s="94">
        <v>5</v>
      </c>
      <c r="F400" s="6"/>
      <c r="G400" s="6"/>
      <c r="H400" s="23"/>
    </row>
    <row r="401" spans="1:8" s="3" customFormat="1" x14ac:dyDescent="0.2">
      <c r="A401" s="214"/>
      <c r="B401" s="200"/>
      <c r="C401" s="200"/>
      <c r="D401" s="76"/>
      <c r="E401" s="88"/>
      <c r="F401" s="6"/>
      <c r="G401" s="11"/>
    </row>
    <row r="402" spans="1:8" s="3" customFormat="1" ht="25.5" x14ac:dyDescent="0.2">
      <c r="A402" s="21">
        <v>5</v>
      </c>
      <c r="B402" s="200" t="s">
        <v>8</v>
      </c>
      <c r="C402" s="200"/>
      <c r="D402" s="81" t="s">
        <v>26</v>
      </c>
      <c r="E402" s="94">
        <v>3</v>
      </c>
      <c r="F402" s="6"/>
      <c r="G402" s="11"/>
    </row>
    <row r="403" spans="1:8" s="3" customFormat="1" x14ac:dyDescent="0.2">
      <c r="A403" s="21"/>
      <c r="B403" s="200"/>
      <c r="C403" s="200"/>
      <c r="D403" s="81"/>
      <c r="E403" s="94"/>
      <c r="F403" s="11"/>
      <c r="G403" s="11"/>
    </row>
    <row r="404" spans="1:8" s="3" customFormat="1" ht="38.25" x14ac:dyDescent="0.2">
      <c r="A404" s="21">
        <v>6</v>
      </c>
      <c r="B404" s="200" t="s">
        <v>9</v>
      </c>
      <c r="C404" s="200"/>
      <c r="D404" s="81" t="s">
        <v>26</v>
      </c>
      <c r="E404" s="94">
        <v>3</v>
      </c>
      <c r="F404" s="6"/>
      <c r="G404" s="11"/>
    </row>
    <row r="405" spans="1:8" s="3" customFormat="1" x14ac:dyDescent="0.2">
      <c r="A405" s="21"/>
      <c r="B405" s="7"/>
      <c r="C405" s="7"/>
      <c r="D405" s="81"/>
      <c r="E405" s="94"/>
      <c r="F405" s="6"/>
      <c r="G405" s="11"/>
    </row>
    <row r="406" spans="1:8" s="3" customFormat="1" x14ac:dyDescent="0.2">
      <c r="A406" s="21">
        <v>7</v>
      </c>
      <c r="B406" s="7" t="s">
        <v>11</v>
      </c>
      <c r="C406" s="7"/>
      <c r="D406" s="81"/>
      <c r="E406" s="94"/>
      <c r="F406" s="6"/>
      <c r="G406" s="11"/>
    </row>
    <row r="407" spans="1:8" s="3" customFormat="1" x14ac:dyDescent="0.2">
      <c r="A407" s="21"/>
      <c r="B407" s="7" t="s">
        <v>351</v>
      </c>
      <c r="C407" s="7"/>
      <c r="D407" s="81" t="s">
        <v>24</v>
      </c>
      <c r="E407" s="94">
        <v>1</v>
      </c>
      <c r="F407" s="6"/>
      <c r="G407" s="11"/>
    </row>
    <row r="408" spans="1:8" s="3" customFormat="1" x14ac:dyDescent="0.2">
      <c r="A408" s="21"/>
      <c r="B408" s="7" t="s">
        <v>352</v>
      </c>
      <c r="C408" s="7"/>
      <c r="D408" s="81" t="s">
        <v>24</v>
      </c>
      <c r="E408" s="94">
        <v>1</v>
      </c>
      <c r="F408" s="6"/>
      <c r="G408" s="11"/>
    </row>
    <row r="409" spans="1:8" s="3" customFormat="1" x14ac:dyDescent="0.2">
      <c r="A409" s="21"/>
      <c r="B409" s="7" t="s">
        <v>12</v>
      </c>
      <c r="C409" s="7"/>
      <c r="D409" s="81" t="s">
        <v>24</v>
      </c>
      <c r="E409" s="94">
        <v>1</v>
      </c>
      <c r="F409" s="6"/>
      <c r="G409" s="11"/>
    </row>
    <row r="410" spans="1:8" s="3" customFormat="1" x14ac:dyDescent="0.2">
      <c r="A410" s="21"/>
      <c r="B410" s="7" t="s">
        <v>31</v>
      </c>
      <c r="C410" s="7"/>
      <c r="D410" s="81" t="s">
        <v>24</v>
      </c>
      <c r="E410" s="94">
        <v>3</v>
      </c>
      <c r="F410" s="6"/>
      <c r="G410" s="11"/>
    </row>
    <row r="411" spans="1:8" s="3" customFormat="1" ht="12.95" customHeight="1" x14ac:dyDescent="0.2">
      <c r="A411" s="21"/>
      <c r="B411" s="7" t="s">
        <v>13</v>
      </c>
      <c r="C411" s="7"/>
      <c r="D411" s="81" t="s">
        <v>24</v>
      </c>
      <c r="E411" s="94">
        <v>1</v>
      </c>
      <c r="F411" s="6"/>
      <c r="G411" s="11"/>
    </row>
    <row r="412" spans="1:8" s="3" customFormat="1" x14ac:dyDescent="0.2">
      <c r="A412" s="21"/>
      <c r="B412" s="7" t="s">
        <v>14</v>
      </c>
      <c r="C412" s="7"/>
      <c r="D412" s="81" t="s">
        <v>24</v>
      </c>
      <c r="E412" s="94">
        <v>1</v>
      </c>
      <c r="F412" s="6"/>
      <c r="G412" s="11"/>
    </row>
    <row r="413" spans="1:8" s="3" customFormat="1" x14ac:dyDescent="0.2">
      <c r="A413" s="21"/>
      <c r="B413" s="7" t="s">
        <v>15</v>
      </c>
      <c r="C413" s="7"/>
      <c r="D413" s="81" t="s">
        <v>24</v>
      </c>
      <c r="E413" s="94">
        <v>3</v>
      </c>
      <c r="F413" s="6"/>
      <c r="G413" s="11"/>
      <c r="H413" s="122"/>
    </row>
    <row r="414" spans="1:8" s="3" customFormat="1" x14ac:dyDescent="0.2">
      <c r="A414" s="21"/>
      <c r="B414" s="7" t="s">
        <v>16</v>
      </c>
      <c r="C414" s="7"/>
      <c r="D414" s="81" t="s">
        <v>24</v>
      </c>
      <c r="E414" s="94">
        <v>9</v>
      </c>
      <c r="F414" s="6"/>
      <c r="G414" s="11"/>
    </row>
    <row r="415" spans="1:8" s="3" customFormat="1" x14ac:dyDescent="0.2">
      <c r="A415" s="21"/>
      <c r="B415" s="7" t="s">
        <v>17</v>
      </c>
      <c r="C415" s="7"/>
      <c r="D415" s="81" t="s">
        <v>24</v>
      </c>
      <c r="E415" s="94">
        <v>11</v>
      </c>
      <c r="F415" s="6"/>
      <c r="G415" s="11"/>
    </row>
    <row r="416" spans="1:8" s="3" customFormat="1" ht="25.5" x14ac:dyDescent="0.2">
      <c r="A416" s="21"/>
      <c r="B416" s="7" t="s">
        <v>18</v>
      </c>
      <c r="C416" s="7"/>
      <c r="D416" s="81" t="s">
        <v>24</v>
      </c>
      <c r="E416" s="94">
        <v>4</v>
      </c>
      <c r="F416" s="6"/>
      <c r="G416" s="11"/>
    </row>
    <row r="417" spans="1:8" s="3" customFormat="1" ht="12.95" customHeight="1" x14ac:dyDescent="0.2">
      <c r="A417" s="21"/>
      <c r="B417" s="7" t="s">
        <v>19</v>
      </c>
      <c r="C417" s="7"/>
      <c r="D417" s="81" t="s">
        <v>24</v>
      </c>
      <c r="E417" s="94">
        <v>20</v>
      </c>
      <c r="F417" s="167"/>
      <c r="G417" s="167"/>
    </row>
    <row r="418" spans="1:8" s="3" customFormat="1" x14ac:dyDescent="0.2">
      <c r="A418" s="214"/>
      <c r="B418" s="174" t="s">
        <v>29</v>
      </c>
      <c r="C418" s="174"/>
      <c r="D418" s="175" t="s">
        <v>26</v>
      </c>
      <c r="E418" s="176">
        <v>1</v>
      </c>
      <c r="F418" s="6"/>
      <c r="G418" s="11"/>
    </row>
    <row r="419" spans="1:8" s="3" customFormat="1" x14ac:dyDescent="0.2">
      <c r="A419" s="21"/>
      <c r="B419" s="200"/>
      <c r="C419" s="200"/>
      <c r="D419" s="81"/>
      <c r="E419" s="94"/>
      <c r="F419" s="11"/>
      <c r="G419" s="11"/>
    </row>
    <row r="420" spans="1:8" s="3" customFormat="1" ht="51" x14ac:dyDescent="0.2">
      <c r="A420" s="21">
        <v>8</v>
      </c>
      <c r="B420" s="200" t="s">
        <v>304</v>
      </c>
      <c r="C420" s="200"/>
      <c r="D420" s="81" t="s">
        <v>26</v>
      </c>
      <c r="E420" s="94">
        <v>7</v>
      </c>
      <c r="F420" s="6"/>
      <c r="G420" s="11"/>
    </row>
    <row r="421" spans="1:8" s="122" customFormat="1" x14ac:dyDescent="0.2">
      <c r="A421" s="28"/>
      <c r="B421" s="29"/>
      <c r="C421" s="29"/>
      <c r="D421" s="76"/>
      <c r="E421" s="88"/>
      <c r="F421" s="167"/>
      <c r="G421" s="148"/>
      <c r="H421" s="23"/>
    </row>
    <row r="422" spans="1:8" s="122" customFormat="1" ht="38.25" x14ac:dyDescent="0.2">
      <c r="A422" s="21">
        <v>9</v>
      </c>
      <c r="B422" s="7" t="s">
        <v>170</v>
      </c>
      <c r="C422" s="7"/>
      <c r="D422" s="81" t="s">
        <v>26</v>
      </c>
      <c r="E422" s="94">
        <v>3</v>
      </c>
      <c r="F422" s="167"/>
      <c r="G422" s="35"/>
      <c r="H422" s="23"/>
    </row>
    <row r="423" spans="1:8" s="122" customFormat="1" x14ac:dyDescent="0.2">
      <c r="A423" s="21"/>
      <c r="B423" s="7"/>
      <c r="C423" s="7"/>
      <c r="D423" s="81"/>
      <c r="E423" s="94"/>
      <c r="F423" s="167"/>
      <c r="G423" s="35"/>
      <c r="H423" s="23"/>
    </row>
    <row r="424" spans="1:8" s="122" customFormat="1" x14ac:dyDescent="0.2">
      <c r="A424" s="21">
        <v>10</v>
      </c>
      <c r="B424" s="7" t="s">
        <v>155</v>
      </c>
      <c r="C424" s="7"/>
      <c r="D424" s="81" t="s">
        <v>26</v>
      </c>
      <c r="E424" s="94">
        <v>1</v>
      </c>
      <c r="F424" s="167"/>
      <c r="G424" s="35"/>
      <c r="H424" s="23"/>
    </row>
    <row r="425" spans="1:8" s="3" customFormat="1" x14ac:dyDescent="0.2">
      <c r="A425" s="214"/>
      <c r="B425" s="29"/>
      <c r="C425" s="29"/>
      <c r="D425" s="76"/>
      <c r="E425" s="88"/>
      <c r="F425" s="6"/>
      <c r="G425" s="11"/>
    </row>
    <row r="426" spans="1:8" s="232" customFormat="1" ht="38.25" x14ac:dyDescent="0.2">
      <c r="A426" s="21">
        <v>11</v>
      </c>
      <c r="B426" s="7" t="s">
        <v>20</v>
      </c>
      <c r="C426" s="7"/>
      <c r="D426" s="81" t="s">
        <v>24</v>
      </c>
      <c r="E426" s="94">
        <v>100</v>
      </c>
      <c r="F426" s="6"/>
      <c r="G426" s="11"/>
      <c r="H426" s="3"/>
    </row>
    <row r="427" spans="1:8" s="204" customFormat="1" x14ac:dyDescent="0.2">
      <c r="A427" s="21"/>
      <c r="B427" s="7"/>
      <c r="C427" s="7"/>
      <c r="D427" s="81"/>
      <c r="E427" s="94"/>
      <c r="F427" s="6"/>
      <c r="G427" s="6"/>
      <c r="H427" s="23"/>
    </row>
    <row r="428" spans="1:8" s="233" customFormat="1" x14ac:dyDescent="0.2">
      <c r="A428" s="21">
        <v>12</v>
      </c>
      <c r="B428" s="7" t="s">
        <v>10</v>
      </c>
      <c r="C428" s="7"/>
      <c r="D428" s="81" t="s">
        <v>24</v>
      </c>
      <c r="E428" s="94">
        <v>4</v>
      </c>
      <c r="F428" s="6"/>
      <c r="G428" s="6"/>
      <c r="H428" s="23"/>
    </row>
    <row r="429" spans="1:8" s="234" customFormat="1" x14ac:dyDescent="0.2">
      <c r="A429" s="21"/>
      <c r="B429" s="7"/>
      <c r="C429" s="7"/>
      <c r="D429" s="81"/>
      <c r="E429" s="94"/>
      <c r="F429" s="6"/>
      <c r="G429" s="11"/>
      <c r="H429" s="3"/>
    </row>
    <row r="430" spans="1:8" s="234" customFormat="1" ht="38.25" x14ac:dyDescent="0.2">
      <c r="A430" s="21">
        <v>13</v>
      </c>
      <c r="B430" s="7" t="s">
        <v>21</v>
      </c>
      <c r="C430" s="7"/>
      <c r="D430" s="81" t="s">
        <v>26</v>
      </c>
      <c r="E430" s="94">
        <v>1</v>
      </c>
      <c r="F430" s="6"/>
      <c r="G430" s="11"/>
      <c r="H430" s="3"/>
    </row>
    <row r="431" spans="1:8" s="3" customFormat="1" x14ac:dyDescent="0.2">
      <c r="A431" s="160"/>
      <c r="B431" s="161"/>
      <c r="C431" s="161"/>
      <c r="D431" s="179"/>
      <c r="E431" s="170"/>
      <c r="F431" s="167"/>
      <c r="G431" s="148"/>
      <c r="H431" s="23"/>
    </row>
    <row r="432" spans="1:8" s="3" customFormat="1" ht="38.25" x14ac:dyDescent="0.2">
      <c r="A432" s="160" t="s">
        <v>303</v>
      </c>
      <c r="B432" s="172" t="s">
        <v>194</v>
      </c>
      <c r="D432" s="149" t="s">
        <v>22</v>
      </c>
      <c r="E432" s="163">
        <v>100</v>
      </c>
      <c r="F432" s="167"/>
      <c r="G432" s="6"/>
      <c r="H432" s="23"/>
    </row>
    <row r="433" spans="1:8" s="146" customFormat="1" ht="13.5" thickBot="1" x14ac:dyDescent="0.25">
      <c r="A433" s="188"/>
      <c r="B433" s="189"/>
      <c r="C433" s="189"/>
      <c r="D433" s="190"/>
      <c r="E433" s="191"/>
      <c r="F433" s="192"/>
      <c r="G433" s="192"/>
    </row>
    <row r="434" spans="1:8" x14ac:dyDescent="0.2">
      <c r="A434" s="26"/>
      <c r="B434" s="27" t="s">
        <v>80</v>
      </c>
      <c r="C434" s="27"/>
      <c r="D434" s="79" t="s">
        <v>27</v>
      </c>
      <c r="E434" s="96"/>
      <c r="F434" s="40"/>
      <c r="G434" s="40"/>
    </row>
    <row r="435" spans="1:8" x14ac:dyDescent="0.2">
      <c r="A435" s="37"/>
      <c r="B435" s="4"/>
      <c r="C435" s="4"/>
      <c r="D435" s="83"/>
      <c r="E435" s="97"/>
      <c r="F435" s="41"/>
      <c r="G435" s="41"/>
    </row>
    <row r="436" spans="1:8" x14ac:dyDescent="0.2">
      <c r="A436" s="37"/>
      <c r="B436" s="4"/>
      <c r="C436" s="4"/>
      <c r="D436" s="83"/>
      <c r="E436" s="97"/>
      <c r="F436" s="41"/>
      <c r="G436" s="41"/>
    </row>
    <row r="437" spans="1:8" ht="15.75" x14ac:dyDescent="0.25">
      <c r="A437" s="36"/>
      <c r="B437" s="18" t="s">
        <v>224</v>
      </c>
      <c r="C437" s="50"/>
      <c r="D437" s="84"/>
      <c r="E437" s="91"/>
      <c r="F437" s="45"/>
      <c r="G437" s="45"/>
    </row>
    <row r="438" spans="1:8" ht="13.5" thickBot="1" x14ac:dyDescent="0.25">
      <c r="A438" s="10"/>
      <c r="B438" s="43"/>
      <c r="C438" s="43"/>
      <c r="D438" s="74"/>
      <c r="E438" s="85"/>
      <c r="F438" s="45"/>
      <c r="G438" s="45"/>
    </row>
    <row r="439" spans="1:8" s="1" customFormat="1" ht="26.25" thickBot="1" x14ac:dyDescent="0.25">
      <c r="A439" s="69" t="s">
        <v>39</v>
      </c>
      <c r="B439" s="19" t="s">
        <v>40</v>
      </c>
      <c r="C439" s="19"/>
      <c r="D439" s="70" t="s">
        <v>41</v>
      </c>
      <c r="E439" s="71" t="s">
        <v>23</v>
      </c>
      <c r="F439" s="20" t="s">
        <v>42</v>
      </c>
      <c r="G439" s="72" t="s">
        <v>43</v>
      </c>
    </row>
    <row r="440" spans="1:8" s="146" customFormat="1" x14ac:dyDescent="0.2">
      <c r="A440" s="28"/>
      <c r="B440" s="7"/>
      <c r="C440" s="7"/>
      <c r="D440" s="149"/>
      <c r="E440" s="87"/>
      <c r="F440" s="147"/>
      <c r="G440" s="148"/>
    </row>
    <row r="441" spans="1:8" s="146" customFormat="1" ht="51" x14ac:dyDescent="0.2">
      <c r="A441" s="21">
        <v>1</v>
      </c>
      <c r="B441" s="7" t="s">
        <v>353</v>
      </c>
      <c r="C441" s="7"/>
      <c r="D441" s="81" t="s">
        <v>26</v>
      </c>
      <c r="E441" s="94">
        <v>11</v>
      </c>
      <c r="F441" s="6"/>
      <c r="G441" s="11"/>
      <c r="H441" s="3"/>
    </row>
    <row r="442" spans="1:8" s="146" customFormat="1" x14ac:dyDescent="0.2">
      <c r="A442" s="21"/>
      <c r="B442" s="7"/>
      <c r="C442" s="7"/>
      <c r="D442" s="81"/>
      <c r="E442" s="94"/>
      <c r="F442" s="6"/>
      <c r="G442" s="11"/>
      <c r="H442" s="3"/>
    </row>
    <row r="443" spans="1:8" s="146" customFormat="1" ht="51" x14ac:dyDescent="0.2">
      <c r="A443" s="28">
        <v>2</v>
      </c>
      <c r="B443" s="7" t="s">
        <v>290</v>
      </c>
      <c r="C443" s="7"/>
      <c r="D443" s="226"/>
      <c r="E443" s="227"/>
      <c r="F443" s="147"/>
      <c r="G443" s="148"/>
    </row>
    <row r="444" spans="1:8" s="146" customFormat="1" x14ac:dyDescent="0.2">
      <c r="A444" s="28"/>
      <c r="B444" s="7" t="s">
        <v>272</v>
      </c>
      <c r="C444" s="7"/>
      <c r="D444" s="149" t="s">
        <v>25</v>
      </c>
      <c r="E444" s="87">
        <v>6000</v>
      </c>
      <c r="F444" s="147"/>
      <c r="G444" s="148"/>
    </row>
    <row r="445" spans="1:8" s="146" customFormat="1" x14ac:dyDescent="0.2">
      <c r="A445" s="28"/>
      <c r="B445" s="7"/>
      <c r="C445" s="7"/>
      <c r="D445" s="149"/>
      <c r="E445" s="87"/>
      <c r="F445" s="147"/>
      <c r="G445" s="148"/>
    </row>
    <row r="446" spans="1:8" s="146" customFormat="1" ht="51" x14ac:dyDescent="0.2">
      <c r="A446" s="28">
        <v>3</v>
      </c>
      <c r="B446" s="7" t="s">
        <v>291</v>
      </c>
      <c r="C446" s="7"/>
      <c r="D446" s="226"/>
      <c r="E446" s="227"/>
      <c r="F446" s="147"/>
      <c r="G446" s="148"/>
    </row>
    <row r="447" spans="1:8" s="146" customFormat="1" x14ac:dyDescent="0.2">
      <c r="A447" s="28"/>
      <c r="B447" s="7" t="s">
        <v>273</v>
      </c>
      <c r="C447" s="7"/>
      <c r="D447" s="149" t="s">
        <v>25</v>
      </c>
      <c r="E447" s="87">
        <v>6</v>
      </c>
      <c r="F447" s="147"/>
      <c r="G447" s="148"/>
    </row>
    <row r="448" spans="1:8" s="146" customFormat="1" x14ac:dyDescent="0.2">
      <c r="A448" s="28"/>
      <c r="B448" s="7" t="s">
        <v>276</v>
      </c>
      <c r="C448" s="7"/>
      <c r="D448" s="149" t="s">
        <v>25</v>
      </c>
      <c r="E448" s="87">
        <v>8</v>
      </c>
      <c r="F448" s="147"/>
      <c r="G448" s="148"/>
    </row>
    <row r="449" spans="1:8" s="146" customFormat="1" x14ac:dyDescent="0.2">
      <c r="A449" s="28"/>
      <c r="B449" s="174" t="s">
        <v>29</v>
      </c>
      <c r="C449" s="174"/>
      <c r="D449" s="175" t="s">
        <v>26</v>
      </c>
      <c r="E449" s="176">
        <v>11</v>
      </c>
      <c r="F449" s="147"/>
      <c r="G449" s="148"/>
    </row>
    <row r="450" spans="1:8" s="146" customFormat="1" x14ac:dyDescent="0.2">
      <c r="A450" s="28"/>
      <c r="B450" s="7"/>
      <c r="C450" s="7"/>
      <c r="D450" s="149"/>
      <c r="E450" s="87"/>
      <c r="F450" s="147"/>
      <c r="G450" s="148"/>
    </row>
    <row r="451" spans="1:8" s="146" customFormat="1" ht="25.5" x14ac:dyDescent="0.2">
      <c r="A451" s="28">
        <v>4</v>
      </c>
      <c r="B451" s="7" t="s">
        <v>112</v>
      </c>
      <c r="C451" s="7"/>
      <c r="D451" s="149"/>
      <c r="E451" s="87"/>
      <c r="F451" s="147"/>
      <c r="G451" s="148"/>
    </row>
    <row r="452" spans="1:8" s="146" customFormat="1" x14ac:dyDescent="0.2">
      <c r="A452" s="28"/>
      <c r="B452" s="7" t="s">
        <v>275</v>
      </c>
      <c r="C452" s="7"/>
      <c r="D452" s="149" t="s">
        <v>24</v>
      </c>
      <c r="E452" s="87">
        <v>88</v>
      </c>
      <c r="F452" s="147"/>
      <c r="G452" s="148"/>
      <c r="H452" s="224"/>
    </row>
    <row r="453" spans="1:8" s="146" customFormat="1" x14ac:dyDescent="0.2">
      <c r="A453" s="28"/>
      <c r="B453" s="7" t="s">
        <v>274</v>
      </c>
      <c r="C453" s="7"/>
      <c r="D453" s="149" t="s">
        <v>24</v>
      </c>
      <c r="E453" s="87">
        <v>22</v>
      </c>
      <c r="F453" s="147"/>
      <c r="G453" s="148"/>
      <c r="H453" s="224"/>
    </row>
    <row r="454" spans="1:8" s="146" customFormat="1" x14ac:dyDescent="0.2">
      <c r="A454" s="28"/>
      <c r="B454" s="7" t="s">
        <v>281</v>
      </c>
      <c r="C454" s="7"/>
      <c r="D454" s="149" t="s">
        <v>24</v>
      </c>
      <c r="E454" s="87">
        <v>22</v>
      </c>
      <c r="F454" s="147"/>
      <c r="G454" s="148"/>
    </row>
    <row r="455" spans="1:8" s="146" customFormat="1" x14ac:dyDescent="0.2">
      <c r="A455" s="21"/>
      <c r="B455" s="7"/>
      <c r="C455" s="7"/>
      <c r="D455" s="81"/>
      <c r="E455" s="94"/>
      <c r="F455" s="6"/>
      <c r="G455" s="11"/>
      <c r="H455" s="3"/>
    </row>
    <row r="456" spans="1:8" s="146" customFormat="1" ht="25.5" x14ac:dyDescent="0.2">
      <c r="A456" s="21">
        <v>5</v>
      </c>
      <c r="B456" s="3" t="s">
        <v>302</v>
      </c>
      <c r="C456" s="7"/>
      <c r="D456" s="81" t="s">
        <v>26</v>
      </c>
      <c r="E456" s="94">
        <v>1</v>
      </c>
      <c r="F456" s="6"/>
      <c r="G456" s="11"/>
      <c r="H456" s="3"/>
    </row>
    <row r="457" spans="1:8" s="154" customFormat="1" ht="11.25" x14ac:dyDescent="0.2">
      <c r="A457" s="150"/>
      <c r="B457" s="151"/>
      <c r="C457" s="151"/>
      <c r="D457" s="152"/>
      <c r="E457" s="153"/>
      <c r="F457" s="153"/>
      <c r="G457" s="153"/>
    </row>
    <row r="458" spans="1:8" s="122" customFormat="1" ht="51" x14ac:dyDescent="0.2">
      <c r="A458" s="160" t="s">
        <v>113</v>
      </c>
      <c r="B458" s="7" t="s">
        <v>278</v>
      </c>
      <c r="C458" s="7"/>
      <c r="D458" s="235"/>
      <c r="E458" s="236"/>
      <c r="F458" s="167"/>
      <c r="G458" s="148"/>
      <c r="H458" s="23"/>
    </row>
    <row r="459" spans="1:8" s="122" customFormat="1" ht="25.5" x14ac:dyDescent="0.2">
      <c r="A459" s="21"/>
      <c r="B459" s="7" t="s">
        <v>33</v>
      </c>
      <c r="C459" s="7"/>
      <c r="D459" s="237" t="s">
        <v>24</v>
      </c>
      <c r="E459" s="94">
        <v>1</v>
      </c>
      <c r="F459" s="167"/>
      <c r="G459" s="148"/>
      <c r="H459" s="23"/>
    </row>
    <row r="460" spans="1:8" s="122" customFormat="1" x14ac:dyDescent="0.2">
      <c r="A460" s="21"/>
      <c r="B460" s="7" t="s">
        <v>34</v>
      </c>
      <c r="C460" s="7"/>
      <c r="D460" s="237" t="s">
        <v>26</v>
      </c>
      <c r="E460" s="94">
        <v>1</v>
      </c>
      <c r="F460" s="167"/>
      <c r="G460" s="148"/>
      <c r="H460" s="23"/>
    </row>
    <row r="461" spans="1:8" s="122" customFormat="1" x14ac:dyDescent="0.2">
      <c r="A461" s="21"/>
      <c r="B461" s="174" t="s">
        <v>29</v>
      </c>
      <c r="C461" s="174"/>
      <c r="D461" s="175" t="s">
        <v>26</v>
      </c>
      <c r="E461" s="176">
        <v>2</v>
      </c>
      <c r="F461" s="167"/>
      <c r="G461" s="35"/>
      <c r="H461" s="23"/>
    </row>
    <row r="462" spans="1:8" s="146" customFormat="1" x14ac:dyDescent="0.2">
      <c r="A462" s="28"/>
      <c r="B462" s="7"/>
      <c r="C462" s="7"/>
      <c r="D462" s="149"/>
      <c r="E462" s="87"/>
      <c r="F462" s="147"/>
      <c r="G462" s="148"/>
    </row>
    <row r="463" spans="1:8" s="146" customFormat="1" ht="25.5" x14ac:dyDescent="0.2">
      <c r="A463" s="28">
        <v>7</v>
      </c>
      <c r="B463" s="7" t="s">
        <v>279</v>
      </c>
      <c r="C463" s="7"/>
      <c r="D463" s="226"/>
      <c r="E463" s="227"/>
      <c r="F463" s="147"/>
      <c r="G463" s="148"/>
    </row>
    <row r="464" spans="1:8" s="3" customFormat="1" ht="12.95" customHeight="1" x14ac:dyDescent="0.2">
      <c r="A464" s="21"/>
      <c r="B464" s="7" t="s">
        <v>280</v>
      </c>
      <c r="C464" s="7"/>
      <c r="D464" s="81" t="s">
        <v>25</v>
      </c>
      <c r="E464" s="94">
        <v>50</v>
      </c>
      <c r="F464" s="11"/>
      <c r="G464" s="11"/>
    </row>
    <row r="465" spans="1:9" s="122" customFormat="1" x14ac:dyDescent="0.2">
      <c r="A465" s="160"/>
      <c r="B465" s="161"/>
      <c r="C465" s="161"/>
      <c r="D465" s="179"/>
      <c r="E465" s="170"/>
      <c r="F465" s="167"/>
      <c r="G465" s="148"/>
      <c r="H465" s="23"/>
    </row>
    <row r="466" spans="1:9" s="122" customFormat="1" ht="38.25" x14ac:dyDescent="0.2">
      <c r="A466" s="160" t="s">
        <v>89</v>
      </c>
      <c r="B466" s="7" t="s">
        <v>289</v>
      </c>
      <c r="C466" s="7"/>
      <c r="D466" s="237" t="s">
        <v>24</v>
      </c>
      <c r="E466" s="94">
        <v>1</v>
      </c>
      <c r="F466" s="167"/>
      <c r="G466" s="148"/>
      <c r="H466" s="23"/>
    </row>
    <row r="467" spans="1:9" s="154" customFormat="1" ht="11.25" x14ac:dyDescent="0.2">
      <c r="A467" s="150"/>
      <c r="B467" s="151"/>
      <c r="C467" s="151"/>
      <c r="D467" s="152"/>
      <c r="E467" s="153"/>
      <c r="F467" s="153"/>
      <c r="G467" s="153"/>
    </row>
    <row r="468" spans="1:9" s="158" customFormat="1" ht="54" customHeight="1" x14ac:dyDescent="0.2">
      <c r="A468" s="28">
        <v>9</v>
      </c>
      <c r="B468" s="238" t="s">
        <v>305</v>
      </c>
      <c r="C468" s="238"/>
      <c r="D468" s="239" t="s">
        <v>25</v>
      </c>
      <c r="E468" s="157">
        <v>1600</v>
      </c>
    </row>
    <row r="469" spans="1:9" s="158" customFormat="1" ht="38.25" x14ac:dyDescent="0.2">
      <c r="A469" s="28">
        <v>10</v>
      </c>
      <c r="B469" s="238" t="s">
        <v>306</v>
      </c>
      <c r="C469" s="238"/>
      <c r="D469" s="156" t="s">
        <v>24</v>
      </c>
      <c r="E469" s="157">
        <v>396</v>
      </c>
    </row>
    <row r="470" spans="1:9" s="241" customFormat="1" x14ac:dyDescent="0.2">
      <c r="A470" s="240"/>
      <c r="B470" s="29"/>
      <c r="C470" s="158"/>
      <c r="D470" s="36"/>
      <c r="E470" s="88"/>
      <c r="F470" s="22"/>
      <c r="G470" s="22"/>
    </row>
    <row r="471" spans="1:9" s="158" customFormat="1" ht="38.25" x14ac:dyDescent="0.2">
      <c r="A471" s="242">
        <v>11</v>
      </c>
      <c r="B471" s="172" t="s">
        <v>307</v>
      </c>
      <c r="C471" s="146"/>
      <c r="D471" s="156"/>
      <c r="E471" s="91"/>
      <c r="F471" s="146"/>
      <c r="G471" s="146"/>
      <c r="I471" s="243"/>
    </row>
    <row r="472" spans="1:9" s="158" customFormat="1" ht="38.25" x14ac:dyDescent="0.2">
      <c r="A472" s="242"/>
      <c r="B472" s="172" t="s">
        <v>308</v>
      </c>
      <c r="C472" s="146"/>
      <c r="D472" s="156" t="s">
        <v>24</v>
      </c>
      <c r="E472" s="91">
        <v>1</v>
      </c>
      <c r="F472" s="146"/>
      <c r="G472" s="146"/>
      <c r="I472" s="243"/>
    </row>
    <row r="473" spans="1:9" s="244" customFormat="1" x14ac:dyDescent="0.2">
      <c r="A473" s="242"/>
      <c r="B473" s="172" t="s">
        <v>347</v>
      </c>
      <c r="C473" s="241"/>
      <c r="D473" s="156" t="s">
        <v>24</v>
      </c>
      <c r="E473" s="91">
        <v>2</v>
      </c>
      <c r="F473" s="146"/>
      <c r="G473" s="146"/>
    </row>
    <row r="474" spans="1:9" s="244" customFormat="1" ht="14.25" customHeight="1" x14ac:dyDescent="0.2">
      <c r="A474" s="242"/>
      <c r="B474" s="172" t="s">
        <v>309</v>
      </c>
      <c r="C474" s="241"/>
      <c r="D474" s="156" t="s">
        <v>24</v>
      </c>
      <c r="E474" s="91">
        <v>2</v>
      </c>
      <c r="F474" s="146"/>
      <c r="G474" s="146"/>
    </row>
    <row r="475" spans="1:9" s="244" customFormat="1" ht="25.5" x14ac:dyDescent="0.2">
      <c r="A475" s="242"/>
      <c r="B475" s="172" t="s">
        <v>310</v>
      </c>
      <c r="C475" s="241"/>
      <c r="D475" s="156" t="s">
        <v>24</v>
      </c>
      <c r="E475" s="91">
        <v>2</v>
      </c>
      <c r="F475" s="146"/>
      <c r="G475" s="146"/>
    </row>
    <row r="476" spans="1:9" s="244" customFormat="1" x14ac:dyDescent="0.2">
      <c r="A476" s="242"/>
      <c r="B476" s="172" t="s">
        <v>311</v>
      </c>
      <c r="C476" s="241"/>
      <c r="D476" s="156" t="s">
        <v>24</v>
      </c>
      <c r="E476" s="91">
        <v>1</v>
      </c>
      <c r="F476" s="146"/>
      <c r="G476" s="146"/>
    </row>
    <row r="477" spans="1:9" s="244" customFormat="1" ht="76.5" x14ac:dyDescent="0.2">
      <c r="A477" s="242"/>
      <c r="B477" s="172" t="s">
        <v>312</v>
      </c>
      <c r="C477" s="241"/>
      <c r="D477" s="156" t="s">
        <v>24</v>
      </c>
      <c r="E477" s="91">
        <v>6</v>
      </c>
      <c r="F477" s="146"/>
      <c r="G477" s="146"/>
    </row>
    <row r="478" spans="1:9" s="146" customFormat="1" x14ac:dyDescent="0.2">
      <c r="A478" s="28"/>
      <c r="B478" s="245" t="s">
        <v>313</v>
      </c>
      <c r="C478" s="245"/>
      <c r="D478" s="156" t="s">
        <v>24</v>
      </c>
      <c r="E478" s="157">
        <v>2</v>
      </c>
      <c r="F478" s="147"/>
      <c r="G478" s="148"/>
    </row>
    <row r="479" spans="1:9" s="146" customFormat="1" x14ac:dyDescent="0.2">
      <c r="A479" s="28"/>
      <c r="B479" s="245" t="s">
        <v>336</v>
      </c>
      <c r="C479" s="245"/>
      <c r="D479" s="156" t="s">
        <v>24</v>
      </c>
      <c r="E479" s="157">
        <v>2</v>
      </c>
      <c r="F479" s="147"/>
      <c r="G479" s="148"/>
    </row>
    <row r="480" spans="1:9" s="146" customFormat="1" x14ac:dyDescent="0.2">
      <c r="A480" s="28"/>
      <c r="B480" s="245" t="s">
        <v>335</v>
      </c>
      <c r="C480" s="245"/>
      <c r="D480" s="156" t="s">
        <v>24</v>
      </c>
      <c r="E480" s="157">
        <v>2</v>
      </c>
      <c r="F480" s="147"/>
      <c r="G480" s="148"/>
    </row>
    <row r="481" spans="1:9" s="146" customFormat="1" x14ac:dyDescent="0.2">
      <c r="A481" s="28"/>
      <c r="B481" s="246" t="s">
        <v>334</v>
      </c>
      <c r="C481" s="245"/>
      <c r="D481" s="156" t="s">
        <v>24</v>
      </c>
      <c r="E481" s="157">
        <v>2</v>
      </c>
      <c r="F481" s="147"/>
      <c r="G481" s="148"/>
    </row>
    <row r="482" spans="1:9" s="146" customFormat="1" x14ac:dyDescent="0.2">
      <c r="A482" s="28"/>
      <c r="B482" s="246" t="s">
        <v>333</v>
      </c>
      <c r="C482" s="245"/>
      <c r="D482" s="156" t="s">
        <v>24</v>
      </c>
      <c r="E482" s="157">
        <v>2</v>
      </c>
      <c r="F482" s="147"/>
      <c r="G482" s="148"/>
    </row>
    <row r="483" spans="1:9" s="146" customFormat="1" x14ac:dyDescent="0.2">
      <c r="A483" s="28"/>
      <c r="B483" s="246" t="s">
        <v>332</v>
      </c>
      <c r="C483" s="245"/>
      <c r="D483" s="156" t="s">
        <v>24</v>
      </c>
      <c r="E483" s="157">
        <v>2</v>
      </c>
      <c r="F483" s="147"/>
      <c r="G483" s="148"/>
    </row>
    <row r="484" spans="1:9" s="146" customFormat="1" x14ac:dyDescent="0.2">
      <c r="A484" s="28"/>
      <c r="B484" s="245" t="s">
        <v>314</v>
      </c>
      <c r="C484" s="245"/>
      <c r="D484" s="156" t="s">
        <v>24</v>
      </c>
      <c r="E484" s="157">
        <v>2</v>
      </c>
      <c r="F484" s="147"/>
      <c r="G484" s="148"/>
    </row>
    <row r="485" spans="1:9" s="146" customFormat="1" x14ac:dyDescent="0.2">
      <c r="A485" s="28"/>
      <c r="B485" s="245" t="s">
        <v>331</v>
      </c>
      <c r="C485" s="245"/>
      <c r="D485" s="156" t="s">
        <v>24</v>
      </c>
      <c r="E485" s="157">
        <v>2</v>
      </c>
      <c r="F485" s="147"/>
      <c r="G485" s="148"/>
    </row>
    <row r="486" spans="1:9" s="146" customFormat="1" x14ac:dyDescent="0.2">
      <c r="A486" s="28"/>
      <c r="B486" s="245" t="s">
        <v>337</v>
      </c>
      <c r="C486" s="245"/>
      <c r="D486" s="156" t="s">
        <v>24</v>
      </c>
      <c r="E486" s="157">
        <v>20</v>
      </c>
      <c r="F486" s="147"/>
      <c r="G486" s="148"/>
    </row>
    <row r="487" spans="1:9" s="146" customFormat="1" x14ac:dyDescent="0.2">
      <c r="A487" s="28"/>
      <c r="B487" s="247" t="s">
        <v>338</v>
      </c>
      <c r="C487" s="248"/>
      <c r="D487" s="156" t="s">
        <v>24</v>
      </c>
      <c r="E487" s="157">
        <v>1</v>
      </c>
      <c r="F487" s="147"/>
      <c r="G487" s="148"/>
    </row>
    <row r="488" spans="1:9" s="244" customFormat="1" x14ac:dyDescent="0.2">
      <c r="A488" s="214"/>
      <c r="B488" s="174" t="s">
        <v>29</v>
      </c>
      <c r="C488" s="174"/>
      <c r="D488" s="249" t="s">
        <v>26</v>
      </c>
      <c r="E488" s="205">
        <v>1</v>
      </c>
      <c r="F488" s="250"/>
      <c r="G488" s="251"/>
    </row>
    <row r="489" spans="1:9" s="241" customFormat="1" x14ac:dyDescent="0.2">
      <c r="A489" s="240"/>
      <c r="B489" s="29"/>
      <c r="C489" s="252"/>
      <c r="D489" s="36"/>
      <c r="E489" s="88"/>
      <c r="F489" s="22"/>
      <c r="G489" s="22"/>
    </row>
    <row r="490" spans="1:9" s="158" customFormat="1" ht="25.5" x14ac:dyDescent="0.2">
      <c r="A490" s="242">
        <v>12</v>
      </c>
      <c r="B490" s="172" t="s">
        <v>315</v>
      </c>
      <c r="C490" s="241"/>
      <c r="D490" s="156"/>
      <c r="E490" s="91"/>
      <c r="F490" s="146"/>
      <c r="G490" s="146"/>
      <c r="I490" s="243"/>
    </row>
    <row r="491" spans="1:9" s="158" customFormat="1" ht="76.5" x14ac:dyDescent="0.2">
      <c r="A491" s="28"/>
      <c r="B491" s="155" t="s">
        <v>316</v>
      </c>
      <c r="C491" s="155"/>
      <c r="D491" s="253" t="s">
        <v>24</v>
      </c>
      <c r="E491" s="157">
        <v>2</v>
      </c>
      <c r="H491" s="159"/>
    </row>
    <row r="492" spans="1:9" s="146" customFormat="1" x14ac:dyDescent="0.2">
      <c r="A492" s="28"/>
      <c r="B492" s="245" t="s">
        <v>339</v>
      </c>
      <c r="C492" s="245"/>
      <c r="D492" s="156" t="s">
        <v>24</v>
      </c>
      <c r="E492" s="157">
        <v>8</v>
      </c>
      <c r="F492" s="147"/>
      <c r="G492" s="148"/>
    </row>
    <row r="493" spans="1:9" s="146" customFormat="1" ht="63.75" x14ac:dyDescent="0.2">
      <c r="A493" s="28"/>
      <c r="B493" s="238" t="s">
        <v>329</v>
      </c>
      <c r="C493" s="245"/>
      <c r="D493" s="156" t="s">
        <v>25</v>
      </c>
      <c r="E493" s="157">
        <v>8</v>
      </c>
      <c r="F493" s="147"/>
      <c r="G493" s="148"/>
    </row>
    <row r="494" spans="1:9" s="158" customFormat="1" ht="38.25" x14ac:dyDescent="0.2">
      <c r="A494" s="28"/>
      <c r="B494" s="155" t="s">
        <v>330</v>
      </c>
      <c r="C494" s="155"/>
      <c r="D494" s="156" t="s">
        <v>24</v>
      </c>
      <c r="E494" s="157">
        <v>24</v>
      </c>
      <c r="H494" s="159"/>
    </row>
    <row r="495" spans="1:9" s="146" customFormat="1" ht="38.25" x14ac:dyDescent="0.2">
      <c r="A495" s="160"/>
      <c r="B495" s="161" t="s">
        <v>317</v>
      </c>
      <c r="C495" s="161"/>
      <c r="D495" s="162" t="s">
        <v>24</v>
      </c>
      <c r="E495" s="163">
        <v>2</v>
      </c>
      <c r="F495" s="147"/>
      <c r="G495" s="148"/>
    </row>
    <row r="496" spans="1:9" s="244" customFormat="1" x14ac:dyDescent="0.2">
      <c r="A496" s="214"/>
      <c r="B496" s="174" t="s">
        <v>29</v>
      </c>
      <c r="C496" s="174"/>
      <c r="D496" s="249" t="s">
        <v>26</v>
      </c>
      <c r="E496" s="205">
        <v>11</v>
      </c>
      <c r="F496" s="250"/>
      <c r="G496" s="251"/>
    </row>
    <row r="497" spans="1:8" s="158" customFormat="1" x14ac:dyDescent="0.2">
      <c r="A497" s="28"/>
      <c r="B497" s="155"/>
      <c r="C497" s="155"/>
      <c r="D497" s="253"/>
      <c r="E497" s="157"/>
      <c r="H497" s="159"/>
    </row>
    <row r="498" spans="1:8" s="146" customFormat="1" ht="38.25" x14ac:dyDescent="0.2">
      <c r="A498" s="160" t="s">
        <v>348</v>
      </c>
      <c r="B498" s="161" t="s">
        <v>318</v>
      </c>
      <c r="C498" s="161"/>
      <c r="D498" s="162" t="s">
        <v>24</v>
      </c>
      <c r="E498" s="163">
        <v>65</v>
      </c>
      <c r="F498" s="147"/>
      <c r="G498" s="148"/>
    </row>
    <row r="499" spans="1:8" s="146" customFormat="1" x14ac:dyDescent="0.2">
      <c r="A499" s="28"/>
      <c r="B499" s="248"/>
      <c r="C499" s="248"/>
      <c r="D499" s="253"/>
      <c r="E499" s="157"/>
      <c r="F499" s="147"/>
      <c r="G499" s="148"/>
    </row>
    <row r="500" spans="1:8" s="146" customFormat="1" x14ac:dyDescent="0.2">
      <c r="A500" s="28">
        <v>14</v>
      </c>
      <c r="B500" s="168" t="s">
        <v>319</v>
      </c>
      <c r="C500" s="238"/>
      <c r="D500" s="254" t="s">
        <v>24</v>
      </c>
      <c r="E500" s="157">
        <v>528</v>
      </c>
      <c r="F500" s="147"/>
      <c r="G500" s="148"/>
    </row>
    <row r="501" spans="1:8" ht="13.5" thickBot="1" x14ac:dyDescent="0.25">
      <c r="A501" s="24"/>
      <c r="B501" s="25"/>
      <c r="C501" s="25"/>
      <c r="D501" s="78"/>
      <c r="E501" s="90"/>
      <c r="F501" s="39"/>
      <c r="G501" s="39"/>
    </row>
    <row r="502" spans="1:8" x14ac:dyDescent="0.2">
      <c r="A502" s="26"/>
      <c r="B502" s="27" t="s">
        <v>80</v>
      </c>
      <c r="C502" s="27"/>
      <c r="D502" s="79" t="s">
        <v>27</v>
      </c>
      <c r="E502" s="96"/>
      <c r="F502" s="40"/>
      <c r="G502" s="40"/>
    </row>
    <row r="503" spans="1:8" x14ac:dyDescent="0.2">
      <c r="A503" s="28"/>
      <c r="B503" s="31"/>
      <c r="C503" s="31"/>
      <c r="D503" s="76"/>
      <c r="E503" s="91"/>
      <c r="F503" s="35"/>
      <c r="G503" s="35"/>
    </row>
    <row r="504" spans="1:8" x14ac:dyDescent="0.2">
      <c r="A504" s="37"/>
      <c r="B504" s="4"/>
      <c r="C504" s="4"/>
      <c r="D504" s="83"/>
      <c r="E504" s="97"/>
      <c r="F504" s="41"/>
      <c r="G504" s="41"/>
    </row>
    <row r="505" spans="1:8" ht="15.75" x14ac:dyDescent="0.25">
      <c r="A505" s="36"/>
      <c r="B505" s="18" t="s">
        <v>286</v>
      </c>
      <c r="C505" s="50"/>
      <c r="D505" s="84"/>
      <c r="E505" s="91"/>
      <c r="F505" s="45"/>
      <c r="G505" s="45"/>
    </row>
    <row r="506" spans="1:8" ht="13.5" thickBot="1" x14ac:dyDescent="0.25">
      <c r="A506" s="10"/>
      <c r="B506" s="43"/>
      <c r="C506" s="43"/>
      <c r="D506" s="74"/>
      <c r="E506" s="85"/>
      <c r="F506" s="45"/>
      <c r="G506" s="45"/>
    </row>
    <row r="507" spans="1:8" s="1" customFormat="1" ht="26.25" thickBot="1" x14ac:dyDescent="0.25">
      <c r="A507" s="69" t="s">
        <v>39</v>
      </c>
      <c r="B507" s="19" t="s">
        <v>40</v>
      </c>
      <c r="C507" s="19"/>
      <c r="D507" s="70" t="s">
        <v>41</v>
      </c>
      <c r="E507" s="71" t="s">
        <v>23</v>
      </c>
      <c r="F507" s="20" t="s">
        <v>42</v>
      </c>
      <c r="G507" s="72" t="s">
        <v>43</v>
      </c>
    </row>
    <row r="508" spans="1:8" s="146" customFormat="1" x14ac:dyDescent="0.2">
      <c r="A508" s="164"/>
      <c r="B508" s="165"/>
      <c r="C508" s="165"/>
      <c r="D508" s="166"/>
      <c r="E508" s="141"/>
      <c r="F508" s="167"/>
      <c r="G508" s="167"/>
    </row>
    <row r="509" spans="1:8" s="146" customFormat="1" ht="25.5" x14ac:dyDescent="0.2">
      <c r="A509" s="255">
        <v>1</v>
      </c>
      <c r="B509" s="3" t="s">
        <v>270</v>
      </c>
      <c r="D509" s="256" t="s">
        <v>25</v>
      </c>
      <c r="E509" s="221">
        <v>4700</v>
      </c>
      <c r="F509" s="147"/>
      <c r="G509" s="148"/>
    </row>
    <row r="510" spans="1:8" s="146" customFormat="1" x14ac:dyDescent="0.2">
      <c r="A510" s="255"/>
      <c r="B510" s="3"/>
      <c r="C510" s="241"/>
      <c r="D510" s="256"/>
      <c r="E510" s="221"/>
      <c r="F510" s="147"/>
      <c r="G510" s="148"/>
    </row>
    <row r="511" spans="1:8" s="146" customFormat="1" ht="38.25" x14ac:dyDescent="0.2">
      <c r="A511" s="255">
        <v>2</v>
      </c>
      <c r="B511" s="3" t="s">
        <v>271</v>
      </c>
      <c r="C511" s="241"/>
      <c r="D511" s="256" t="s">
        <v>24</v>
      </c>
      <c r="E511" s="221">
        <v>18</v>
      </c>
      <c r="F511" s="147"/>
      <c r="G511" s="148"/>
    </row>
    <row r="512" spans="1:8" s="146" customFormat="1" x14ac:dyDescent="0.2">
      <c r="A512" s="164"/>
      <c r="B512" s="165"/>
      <c r="C512" s="165"/>
      <c r="D512" s="166"/>
      <c r="E512" s="141"/>
      <c r="F512" s="167"/>
      <c r="G512" s="167"/>
    </row>
    <row r="513" spans="1:8" s="146" customFormat="1" ht="25.5" x14ac:dyDescent="0.2">
      <c r="A513" s="255">
        <v>3</v>
      </c>
      <c r="B513" s="3" t="s">
        <v>282</v>
      </c>
      <c r="D513" s="256" t="s">
        <v>266</v>
      </c>
      <c r="E513" s="221">
        <v>33</v>
      </c>
      <c r="G513" s="148"/>
    </row>
    <row r="514" spans="1:8" s="146" customFormat="1" x14ac:dyDescent="0.2">
      <c r="A514" s="255"/>
      <c r="B514" s="3"/>
      <c r="C514" s="241"/>
      <c r="D514" s="256"/>
      <c r="E514" s="221"/>
      <c r="F514" s="182"/>
      <c r="G514" s="148"/>
    </row>
    <row r="515" spans="1:8" s="146" customFormat="1" ht="25.5" x14ac:dyDescent="0.2">
      <c r="A515" s="255">
        <v>4</v>
      </c>
      <c r="B515" s="3" t="s">
        <v>283</v>
      </c>
      <c r="C515" s="241"/>
      <c r="D515" s="256" t="s">
        <v>26</v>
      </c>
      <c r="E515" s="141">
        <v>1</v>
      </c>
      <c r="F515" s="182"/>
      <c r="G515" s="148"/>
    </row>
    <row r="516" spans="1:8" s="122" customFormat="1" x14ac:dyDescent="0.2">
      <c r="A516" s="160"/>
      <c r="B516" s="161"/>
      <c r="C516" s="161"/>
      <c r="D516" s="179"/>
      <c r="E516" s="170"/>
      <c r="F516" s="167"/>
      <c r="G516" s="148"/>
      <c r="H516" s="23"/>
    </row>
    <row r="517" spans="1:8" s="122" customFormat="1" ht="51" x14ac:dyDescent="0.2">
      <c r="A517" s="160" t="s">
        <v>69</v>
      </c>
      <c r="B517" s="7" t="s">
        <v>277</v>
      </c>
      <c r="C517" s="7"/>
      <c r="D517" s="235"/>
      <c r="E517" s="236"/>
      <c r="F517" s="167"/>
      <c r="G517" s="148"/>
      <c r="H517" s="23"/>
    </row>
    <row r="518" spans="1:8" s="122" customFormat="1" ht="25.5" x14ac:dyDescent="0.2">
      <c r="A518" s="21"/>
      <c r="B518" s="7" t="s">
        <v>33</v>
      </c>
      <c r="C518" s="7"/>
      <c r="D518" s="237" t="s">
        <v>24</v>
      </c>
      <c r="E518" s="94">
        <v>1</v>
      </c>
      <c r="F518" s="167"/>
      <c r="G518" s="148"/>
      <c r="H518" s="23"/>
    </row>
    <row r="519" spans="1:8" s="122" customFormat="1" x14ac:dyDescent="0.2">
      <c r="A519" s="21"/>
      <c r="B519" s="7" t="s">
        <v>34</v>
      </c>
      <c r="C519" s="7"/>
      <c r="D519" s="237" t="s">
        <v>26</v>
      </c>
      <c r="E519" s="94">
        <v>1</v>
      </c>
      <c r="F519" s="167"/>
      <c r="G519" s="148"/>
      <c r="H519" s="23"/>
    </row>
    <row r="520" spans="1:8" s="122" customFormat="1" x14ac:dyDescent="0.2">
      <c r="A520" s="21"/>
      <c r="B520" s="174" t="s">
        <v>29</v>
      </c>
      <c r="C520" s="174"/>
      <c r="D520" s="175" t="s">
        <v>26</v>
      </c>
      <c r="E520" s="176">
        <v>3</v>
      </c>
      <c r="F520" s="167"/>
      <c r="G520" s="35"/>
      <c r="H520" s="23"/>
    </row>
    <row r="521" spans="1:8" s="146" customFormat="1" x14ac:dyDescent="0.2">
      <c r="A521" s="28"/>
      <c r="B521" s="7"/>
      <c r="C521" s="7"/>
      <c r="D521" s="149"/>
      <c r="E521" s="87"/>
      <c r="F521" s="147"/>
      <c r="G521" s="148"/>
    </row>
    <row r="522" spans="1:8" s="146" customFormat="1" ht="25.5" x14ac:dyDescent="0.2">
      <c r="A522" s="28">
        <v>6</v>
      </c>
      <c r="B522" s="7" t="s">
        <v>261</v>
      </c>
      <c r="C522" s="7"/>
      <c r="D522" s="226"/>
      <c r="E522" s="227"/>
      <c r="F522" s="147"/>
      <c r="G522" s="148"/>
    </row>
    <row r="523" spans="1:8" s="3" customFormat="1" x14ac:dyDescent="0.2">
      <c r="A523" s="21"/>
      <c r="B523" s="7" t="s">
        <v>280</v>
      </c>
      <c r="C523" s="7"/>
      <c r="D523" s="81" t="s">
        <v>25</v>
      </c>
      <c r="E523" s="94">
        <v>60</v>
      </c>
      <c r="F523" s="11"/>
      <c r="G523" s="11"/>
    </row>
    <row r="524" spans="1:8" s="122" customFormat="1" ht="11.25" customHeight="1" x14ac:dyDescent="0.2">
      <c r="A524" s="160"/>
      <c r="B524" s="161"/>
      <c r="C524" s="161"/>
      <c r="D524" s="179"/>
      <c r="E524" s="170"/>
      <c r="F524" s="167"/>
      <c r="G524" s="148"/>
      <c r="H524" s="23"/>
    </row>
    <row r="525" spans="1:8" s="122" customFormat="1" ht="38.25" x14ac:dyDescent="0.2">
      <c r="A525" s="160" t="s">
        <v>71</v>
      </c>
      <c r="B525" s="7" t="s">
        <v>288</v>
      </c>
      <c r="C525" s="7"/>
      <c r="D525" s="237" t="s">
        <v>24</v>
      </c>
      <c r="E525" s="94">
        <v>1</v>
      </c>
      <c r="F525" s="167"/>
      <c r="G525" s="148"/>
      <c r="H525" s="23"/>
    </row>
    <row r="526" spans="1:8" s="122" customFormat="1" x14ac:dyDescent="0.2">
      <c r="A526" s="160"/>
      <c r="B526" s="7"/>
      <c r="C526" s="7"/>
      <c r="D526" s="237"/>
      <c r="E526" s="94"/>
      <c r="F526" s="167"/>
      <c r="G526" s="148"/>
      <c r="H526" s="23"/>
    </row>
    <row r="527" spans="1:8" s="158" customFormat="1" ht="51" x14ac:dyDescent="0.2">
      <c r="A527" s="28">
        <v>8</v>
      </c>
      <c r="B527" s="238" t="s">
        <v>320</v>
      </c>
      <c r="C527" s="238"/>
      <c r="D527" s="239" t="s">
        <v>25</v>
      </c>
      <c r="E527" s="157">
        <v>500</v>
      </c>
    </row>
    <row r="528" spans="1:8" s="154" customFormat="1" ht="11.25" x14ac:dyDescent="0.2">
      <c r="A528" s="150"/>
      <c r="B528" s="151"/>
      <c r="C528" s="151"/>
      <c r="D528" s="152"/>
      <c r="E528" s="153"/>
      <c r="F528" s="153"/>
      <c r="G528" s="153"/>
    </row>
    <row r="529" spans="1:9" s="158" customFormat="1" ht="63.75" x14ac:dyDescent="0.2">
      <c r="A529" s="28">
        <v>9</v>
      </c>
      <c r="B529" s="238" t="s">
        <v>321</v>
      </c>
      <c r="C529" s="238"/>
      <c r="D529" s="239" t="s">
        <v>25</v>
      </c>
      <c r="E529" s="157">
        <v>400</v>
      </c>
    </row>
    <row r="530" spans="1:9" s="154" customFormat="1" ht="11.25" x14ac:dyDescent="0.2">
      <c r="A530" s="150"/>
      <c r="B530" s="151"/>
      <c r="C530" s="151"/>
      <c r="D530" s="152"/>
      <c r="E530" s="153"/>
      <c r="F530" s="153"/>
      <c r="G530" s="153"/>
    </row>
    <row r="531" spans="1:9" s="158" customFormat="1" ht="38.25" x14ac:dyDescent="0.2">
      <c r="A531" s="28">
        <v>10</v>
      </c>
      <c r="B531" s="238" t="s">
        <v>322</v>
      </c>
      <c r="C531" s="238"/>
      <c r="D531" s="156" t="s">
        <v>24</v>
      </c>
      <c r="E531" s="157">
        <v>24</v>
      </c>
    </row>
    <row r="532" spans="1:9" s="154" customFormat="1" ht="11.25" x14ac:dyDescent="0.2">
      <c r="A532" s="150"/>
      <c r="B532" s="151"/>
      <c r="C532" s="151"/>
      <c r="D532" s="152"/>
      <c r="E532" s="153"/>
      <c r="F532" s="153"/>
      <c r="G532" s="153"/>
    </row>
    <row r="533" spans="1:9" s="158" customFormat="1" ht="38.25" x14ac:dyDescent="0.2">
      <c r="A533" s="28">
        <v>11</v>
      </c>
      <c r="B533" s="238" t="s">
        <v>323</v>
      </c>
      <c r="C533" s="238"/>
      <c r="D533" s="156" t="s">
        <v>24</v>
      </c>
      <c r="E533" s="157">
        <v>72</v>
      </c>
    </row>
    <row r="534" spans="1:9" s="154" customFormat="1" ht="11.25" x14ac:dyDescent="0.2">
      <c r="A534" s="150"/>
      <c r="B534" s="151"/>
      <c r="C534" s="151"/>
      <c r="D534" s="152"/>
      <c r="E534" s="153"/>
      <c r="F534" s="153"/>
      <c r="G534" s="153"/>
    </row>
    <row r="535" spans="1:9" s="158" customFormat="1" ht="76.5" x14ac:dyDescent="0.2">
      <c r="A535" s="28">
        <v>12</v>
      </c>
      <c r="B535" s="155" t="s">
        <v>324</v>
      </c>
      <c r="C535" s="238"/>
      <c r="D535" s="156" t="s">
        <v>24</v>
      </c>
      <c r="E535" s="157">
        <v>1</v>
      </c>
    </row>
    <row r="536" spans="1:9" s="241" customFormat="1" x14ac:dyDescent="0.2">
      <c r="A536" s="240"/>
      <c r="B536" s="29"/>
      <c r="C536" s="252"/>
      <c r="D536" s="36"/>
      <c r="E536" s="88"/>
      <c r="F536" s="22"/>
      <c r="G536" s="22"/>
    </row>
    <row r="537" spans="1:9" s="158" customFormat="1" ht="25.5" x14ac:dyDescent="0.2">
      <c r="A537" s="242">
        <v>13</v>
      </c>
      <c r="B537" s="172" t="s">
        <v>325</v>
      </c>
      <c r="C537" s="241"/>
      <c r="D537" s="156"/>
      <c r="E537" s="91"/>
      <c r="F537" s="146"/>
      <c r="G537" s="146"/>
      <c r="I537" s="243"/>
    </row>
    <row r="538" spans="1:9" s="158" customFormat="1" ht="76.5" x14ac:dyDescent="0.2">
      <c r="A538" s="28"/>
      <c r="B538" s="155" t="s">
        <v>316</v>
      </c>
      <c r="C538" s="155"/>
      <c r="D538" s="253" t="s">
        <v>24</v>
      </c>
      <c r="E538" s="157">
        <v>1</v>
      </c>
      <c r="H538" s="159"/>
    </row>
    <row r="539" spans="1:9" s="146" customFormat="1" x14ac:dyDescent="0.2">
      <c r="A539" s="28"/>
      <c r="B539" s="245" t="s">
        <v>339</v>
      </c>
      <c r="C539" s="245"/>
      <c r="D539" s="156" t="s">
        <v>24</v>
      </c>
      <c r="E539" s="157">
        <v>8</v>
      </c>
      <c r="F539" s="147"/>
      <c r="G539" s="148"/>
    </row>
    <row r="540" spans="1:9" s="244" customFormat="1" x14ac:dyDescent="0.2">
      <c r="A540" s="214"/>
      <c r="B540" s="174" t="s">
        <v>29</v>
      </c>
      <c r="C540" s="174"/>
      <c r="D540" s="249" t="s">
        <v>26</v>
      </c>
      <c r="E540" s="205">
        <v>3</v>
      </c>
      <c r="F540" s="250"/>
      <c r="G540" s="251"/>
    </row>
    <row r="541" spans="1:9" s="241" customFormat="1" x14ac:dyDescent="0.2">
      <c r="A541" s="240"/>
      <c r="B541" s="29"/>
      <c r="C541" s="252"/>
      <c r="D541" s="36"/>
      <c r="E541" s="88"/>
      <c r="F541" s="22"/>
      <c r="G541" s="22"/>
    </row>
    <row r="542" spans="1:9" s="158" customFormat="1" ht="25.5" x14ac:dyDescent="0.2">
      <c r="A542" s="242">
        <v>14</v>
      </c>
      <c r="B542" s="172" t="s">
        <v>326</v>
      </c>
      <c r="C542" s="241"/>
      <c r="D542" s="156"/>
      <c r="E542" s="91"/>
      <c r="F542" s="146"/>
      <c r="G542" s="146"/>
      <c r="I542" s="243"/>
    </row>
    <row r="543" spans="1:9" s="158" customFormat="1" ht="76.5" x14ac:dyDescent="0.2">
      <c r="A543" s="28"/>
      <c r="B543" s="155" t="s">
        <v>327</v>
      </c>
      <c r="C543" s="155"/>
      <c r="D543" s="253" t="s">
        <v>24</v>
      </c>
      <c r="E543" s="157">
        <v>1</v>
      </c>
      <c r="H543" s="159"/>
    </row>
    <row r="544" spans="1:9" s="158" customFormat="1" ht="76.5" x14ac:dyDescent="0.2">
      <c r="A544" s="28"/>
      <c r="B544" s="155" t="s">
        <v>316</v>
      </c>
      <c r="C544" s="155"/>
      <c r="D544" s="253" t="s">
        <v>24</v>
      </c>
      <c r="E544" s="157">
        <v>3</v>
      </c>
      <c r="H544" s="159"/>
    </row>
    <row r="545" spans="1:8" s="158" customFormat="1" x14ac:dyDescent="0.2">
      <c r="A545" s="28"/>
      <c r="B545" s="245" t="s">
        <v>340</v>
      </c>
      <c r="C545" s="155"/>
      <c r="D545" s="253" t="s">
        <v>24</v>
      </c>
      <c r="E545" s="157">
        <v>1</v>
      </c>
      <c r="H545" s="159"/>
    </row>
    <row r="546" spans="1:8" s="158" customFormat="1" ht="14.25" customHeight="1" x14ac:dyDescent="0.2">
      <c r="A546" s="28"/>
      <c r="B546" s="245" t="s">
        <v>341</v>
      </c>
      <c r="C546" s="155"/>
      <c r="D546" s="253" t="s">
        <v>24</v>
      </c>
      <c r="E546" s="157">
        <v>1</v>
      </c>
      <c r="H546" s="159"/>
    </row>
    <row r="547" spans="1:8" s="158" customFormat="1" x14ac:dyDescent="0.2">
      <c r="A547" s="28"/>
      <c r="B547" s="245" t="s">
        <v>342</v>
      </c>
      <c r="C547" s="155"/>
      <c r="D547" s="253" t="s">
        <v>24</v>
      </c>
      <c r="E547" s="157">
        <v>3</v>
      </c>
      <c r="H547" s="159"/>
    </row>
    <row r="548" spans="1:8" s="158" customFormat="1" x14ac:dyDescent="0.2">
      <c r="A548" s="28"/>
      <c r="B548" s="245" t="s">
        <v>343</v>
      </c>
      <c r="C548" s="155"/>
      <c r="D548" s="253" t="s">
        <v>24</v>
      </c>
      <c r="E548" s="157">
        <v>2</v>
      </c>
      <c r="H548" s="159"/>
    </row>
    <row r="549" spans="1:8" s="146" customFormat="1" ht="16.5" customHeight="1" x14ac:dyDescent="0.2">
      <c r="A549" s="28"/>
      <c r="B549" s="245" t="s">
        <v>344</v>
      </c>
      <c r="C549" s="245"/>
      <c r="D549" s="156" t="s">
        <v>24</v>
      </c>
      <c r="E549" s="157">
        <v>5</v>
      </c>
      <c r="F549" s="147"/>
      <c r="G549" s="148"/>
    </row>
    <row r="550" spans="1:8" s="146" customFormat="1" x14ac:dyDescent="0.2">
      <c r="A550" s="28"/>
      <c r="B550" s="245" t="s">
        <v>345</v>
      </c>
      <c r="C550" s="245"/>
      <c r="D550" s="156" t="s">
        <v>24</v>
      </c>
      <c r="E550" s="157">
        <v>3</v>
      </c>
      <c r="F550" s="147"/>
      <c r="G550" s="148"/>
    </row>
    <row r="551" spans="1:8" s="146" customFormat="1" ht="25.5" x14ac:dyDescent="0.2">
      <c r="A551" s="28"/>
      <c r="B551" s="245" t="s">
        <v>346</v>
      </c>
      <c r="C551" s="245"/>
      <c r="D551" s="156" t="s">
        <v>24</v>
      </c>
      <c r="E551" s="157">
        <v>3</v>
      </c>
      <c r="F551" s="147"/>
      <c r="G551" s="148"/>
    </row>
    <row r="552" spans="1:8" s="244" customFormat="1" x14ac:dyDescent="0.2">
      <c r="A552" s="214"/>
      <c r="B552" s="174" t="s">
        <v>29</v>
      </c>
      <c r="C552" s="174"/>
      <c r="D552" s="249" t="s">
        <v>26</v>
      </c>
      <c r="E552" s="205">
        <v>1</v>
      </c>
      <c r="F552" s="250"/>
      <c r="G552" s="251"/>
    </row>
    <row r="553" spans="1:8" s="158" customFormat="1" x14ac:dyDescent="0.2">
      <c r="A553" s="28"/>
      <c r="B553" s="155"/>
      <c r="C553" s="155"/>
      <c r="D553" s="253"/>
      <c r="E553" s="157"/>
      <c r="H553" s="159"/>
    </row>
    <row r="554" spans="1:8" s="146" customFormat="1" ht="38.25" x14ac:dyDescent="0.2">
      <c r="A554" s="160" t="s">
        <v>349</v>
      </c>
      <c r="B554" s="161" t="s">
        <v>318</v>
      </c>
      <c r="C554" s="161"/>
      <c r="D554" s="162" t="s">
        <v>24</v>
      </c>
      <c r="E554" s="163">
        <v>23</v>
      </c>
      <c r="F554" s="147"/>
      <c r="G554" s="148"/>
    </row>
    <row r="555" spans="1:8" s="146" customFormat="1" x14ac:dyDescent="0.2">
      <c r="A555" s="28"/>
      <c r="B555" s="248"/>
      <c r="C555" s="248"/>
      <c r="D555" s="253"/>
      <c r="E555" s="157"/>
      <c r="F555" s="147"/>
      <c r="G555" s="148"/>
    </row>
    <row r="556" spans="1:8" s="146" customFormat="1" x14ac:dyDescent="0.2">
      <c r="A556" s="28">
        <v>16</v>
      </c>
      <c r="B556" s="168" t="s">
        <v>328</v>
      </c>
      <c r="C556" s="238"/>
      <c r="D556" s="254" t="s">
        <v>24</v>
      </c>
      <c r="E556" s="157">
        <v>24</v>
      </c>
      <c r="F556" s="147"/>
      <c r="G556" s="148"/>
    </row>
    <row r="557" spans="1:8" s="146" customFormat="1" x14ac:dyDescent="0.2">
      <c r="A557" s="28"/>
      <c r="B557" s="248"/>
      <c r="C557" s="248"/>
      <c r="D557" s="253"/>
      <c r="E557" s="157"/>
      <c r="F557" s="147"/>
      <c r="G557" s="148"/>
    </row>
    <row r="558" spans="1:8" s="146" customFormat="1" x14ac:dyDescent="0.2">
      <c r="A558" s="28">
        <v>17</v>
      </c>
      <c r="B558" s="168" t="s">
        <v>319</v>
      </c>
      <c r="C558" s="238"/>
      <c r="D558" s="254" t="s">
        <v>24</v>
      </c>
      <c r="E558" s="157">
        <v>72</v>
      </c>
      <c r="F558" s="147"/>
      <c r="G558" s="148"/>
    </row>
    <row r="559" spans="1:8" s="154" customFormat="1" ht="11.25" x14ac:dyDescent="0.2">
      <c r="A559" s="150"/>
      <c r="B559" s="151"/>
      <c r="C559" s="151"/>
      <c r="D559" s="152"/>
      <c r="E559" s="153"/>
      <c r="F559" s="153"/>
      <c r="G559" s="153"/>
    </row>
    <row r="560" spans="1:8" ht="13.5" thickBot="1" x14ac:dyDescent="0.25">
      <c r="A560" s="24"/>
      <c r="B560" s="25"/>
      <c r="C560" s="25"/>
      <c r="D560" s="78"/>
      <c r="E560" s="90"/>
      <c r="F560" s="39"/>
      <c r="G560" s="39"/>
    </row>
    <row r="561" spans="1:8" x14ac:dyDescent="0.2">
      <c r="A561" s="26"/>
      <c r="B561" s="27" t="s">
        <v>80</v>
      </c>
      <c r="C561" s="27"/>
      <c r="D561" s="79" t="s">
        <v>27</v>
      </c>
      <c r="E561" s="96"/>
      <c r="F561" s="40"/>
      <c r="G561" s="40"/>
    </row>
    <row r="562" spans="1:8" x14ac:dyDescent="0.2">
      <c r="A562" s="28"/>
      <c r="B562" s="31"/>
      <c r="C562" s="31"/>
      <c r="D562" s="76"/>
      <c r="E562" s="91"/>
      <c r="F562" s="35"/>
      <c r="G562" s="35"/>
    </row>
    <row r="563" spans="1:8" s="130" customFormat="1" ht="14.25" x14ac:dyDescent="0.2">
      <c r="A563" s="128"/>
      <c r="B563" s="129"/>
      <c r="C563" s="129"/>
      <c r="D563" s="83"/>
      <c r="E563" s="97"/>
      <c r="F563" s="30"/>
      <c r="G563" s="30"/>
    </row>
    <row r="564" spans="1:8" s="136" customFormat="1" ht="15.75" x14ac:dyDescent="0.25">
      <c r="A564" s="131"/>
      <c r="B564" s="132" t="s">
        <v>260</v>
      </c>
      <c r="C564" s="132"/>
      <c r="D564" s="133"/>
      <c r="E564" s="134"/>
      <c r="F564" s="135"/>
      <c r="G564" s="135"/>
    </row>
    <row r="565" spans="1:8" s="130" customFormat="1" ht="15" thickBot="1" x14ac:dyDescent="0.25">
      <c r="A565" s="117"/>
      <c r="B565" s="137"/>
      <c r="C565" s="137"/>
      <c r="D565" s="138"/>
      <c r="E565" s="139"/>
      <c r="F565" s="140"/>
      <c r="G565" s="140"/>
    </row>
    <row r="566" spans="1:8" s="130" customFormat="1" ht="26.25" thickBot="1" x14ac:dyDescent="0.25">
      <c r="A566" s="69" t="s">
        <v>39</v>
      </c>
      <c r="B566" s="19" t="s">
        <v>40</v>
      </c>
      <c r="C566" s="19"/>
      <c r="D566" s="70" t="s">
        <v>41</v>
      </c>
      <c r="E566" s="71" t="s">
        <v>23</v>
      </c>
      <c r="F566" s="20" t="s">
        <v>42</v>
      </c>
      <c r="G566" s="72" t="s">
        <v>43</v>
      </c>
    </row>
    <row r="567" spans="1:8" s="136" customFormat="1" ht="14.25" x14ac:dyDescent="0.2">
      <c r="A567" s="257"/>
      <c r="B567" s="258"/>
      <c r="C567" s="258"/>
      <c r="D567" s="259"/>
      <c r="E567" s="141"/>
      <c r="F567" s="260"/>
      <c r="G567" s="261"/>
    </row>
    <row r="568" spans="1:8" s="136" customFormat="1" ht="89.25" x14ac:dyDescent="0.2">
      <c r="A568" s="262">
        <v>1</v>
      </c>
      <c r="B568" s="263" t="s">
        <v>354</v>
      </c>
      <c r="C568" s="263"/>
      <c r="D568" s="221" t="s">
        <v>259</v>
      </c>
      <c r="E568" s="87">
        <v>5</v>
      </c>
      <c r="F568" s="264"/>
      <c r="G568" s="23"/>
    </row>
    <row r="569" spans="1:8" s="136" customFormat="1" ht="14.25" x14ac:dyDescent="0.2">
      <c r="A569" s="257"/>
      <c r="B569" s="258"/>
      <c r="C569" s="258"/>
      <c r="D569" s="259"/>
      <c r="E569" s="141"/>
      <c r="F569" s="260"/>
      <c r="G569" s="261"/>
    </row>
    <row r="570" spans="1:8" s="136" customFormat="1" ht="89.25" x14ac:dyDescent="0.2">
      <c r="A570" s="262">
        <v>2</v>
      </c>
      <c r="B570" s="263" t="s">
        <v>355</v>
      </c>
      <c r="C570" s="263"/>
      <c r="D570" s="221" t="s">
        <v>259</v>
      </c>
      <c r="E570" s="87">
        <v>5</v>
      </c>
      <c r="F570" s="264"/>
      <c r="G570" s="23"/>
    </row>
    <row r="571" spans="1:8" s="130" customFormat="1" ht="15" thickBot="1" x14ac:dyDescent="0.25">
      <c r="A571" s="24"/>
      <c r="B571" s="25"/>
      <c r="C571" s="25"/>
      <c r="D571" s="78"/>
      <c r="E571" s="90"/>
      <c r="F571" s="142"/>
      <c r="G571" s="142"/>
    </row>
    <row r="572" spans="1:8" s="130" customFormat="1" ht="14.25" x14ac:dyDescent="0.2">
      <c r="A572" s="26"/>
      <c r="B572" s="27" t="s">
        <v>80</v>
      </c>
      <c r="C572" s="143"/>
      <c r="D572" s="79" t="s">
        <v>27</v>
      </c>
      <c r="E572" s="96"/>
      <c r="F572" s="144"/>
      <c r="G572" s="145"/>
    </row>
    <row r="575" spans="1:8" x14ac:dyDescent="0.2">
      <c r="H575" s="51"/>
    </row>
  </sheetData>
  <mergeCells count="1">
    <mergeCell ref="B7:F7"/>
  </mergeCells>
  <phoneticPr fontId="0" type="noConversion"/>
  <pageMargins left="0.62992125984251968" right="0.27559055118110237" top="0.98425196850393704" bottom="0.98425196850393704" header="0.51181102362204722" footer="0.51181102362204722"/>
  <pageSetup paperSize="9" scale="90" orientation="portrait" useFirstPageNumber="1" r:id="rId1"/>
  <headerFooter alignWithMargins="0">
    <oddHeader>&amp;C1_Popis_EEI za napajanje E-RTG in RMG ter povečanje TP-KT1</oddHeader>
    <oddFooter>&amp;C
&amp;RPopis str. &amp;P/&amp;N</oddFooter>
  </headerFooter>
  <rowBreaks count="14" manualBreakCount="14">
    <brk id="28" max="6" man="1"/>
    <brk id="116" max="6" man="1"/>
    <brk id="139" max="6" man="1"/>
    <brk id="180" max="6" man="1"/>
    <brk id="211" max="6" man="1"/>
    <brk id="241" max="6" man="1"/>
    <brk id="289" max="6" man="1"/>
    <brk id="343" max="6" man="1"/>
    <brk id="387" max="6" man="1"/>
    <brk id="426" max="6" man="1"/>
    <brk id="435" max="6" man="1"/>
    <brk id="503" max="6" man="1"/>
    <brk id="536" max="6" man="1"/>
    <brk id="56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Popis del TP-KT1, E-RTG, RMG</vt:lpstr>
      <vt:lpstr>'Popis del TP-KT1, E-RTG, RMG'!Print_Area</vt:lpstr>
    </vt:vector>
  </TitlesOfParts>
  <Company>Luka Koper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Čok Ines</dc:creator>
  <cp:lastModifiedBy>Dolher David</cp:lastModifiedBy>
  <cp:lastPrinted>2016-06-23T06:22:37Z</cp:lastPrinted>
  <dcterms:created xsi:type="dcterms:W3CDTF">2003-10-21T07:14:41Z</dcterms:created>
  <dcterms:modified xsi:type="dcterms:W3CDTF">2016-06-24T08:06:14Z</dcterms:modified>
</cp:coreProperties>
</file>