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joša\Documents\Stranke\Luka Koper\JN električna energija\RD\"/>
    </mc:Choice>
  </mc:AlternateContent>
  <xr:revisionPtr revIDLastSave="0" documentId="8_{5E415888-416D-4767-99CE-1BA13FBE1221}" xr6:coauthVersionLast="37" xr6:coauthVersionMax="37" xr10:uidLastSave="{00000000-0000-0000-0000-000000000000}"/>
  <bookViews>
    <workbookView xWindow="0" yWindow="0" windowWidth="28800" windowHeight="12165" xr2:uid="{704F5642-6D4C-41A6-8962-3ADCAAA52C5E}"/>
  </bookViews>
  <sheets>
    <sheet name="Sheet1" sheetId="1" r:id="rId1"/>
    <sheet name="Sheet1 (2)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1" l="1"/>
  <c r="G14" i="1" s="1"/>
  <c r="J12" i="1"/>
  <c r="J14" i="1" s="1"/>
  <c r="M7" i="1" l="1"/>
  <c r="M6" i="1" l="1"/>
  <c r="M8" i="1"/>
  <c r="D7" i="2" l="1"/>
  <c r="D5" i="2"/>
  <c r="D6" i="2"/>
</calcChain>
</file>

<file path=xl/sharedStrings.xml><?xml version="1.0" encoding="utf-8"?>
<sst xmlns="http://schemas.openxmlformats.org/spreadsheetml/2006/main" count="47" uniqueCount="20">
  <si>
    <t>VT (kWh)</t>
  </si>
  <si>
    <t>MT (kWh)</t>
  </si>
  <si>
    <t>Skupaj (kWh)</t>
  </si>
  <si>
    <t>Zap. št.:</t>
  </si>
  <si>
    <t>Številka odjemna mesta</t>
  </si>
  <si>
    <t xml:space="preserve"> 7-8694</t>
  </si>
  <si>
    <t xml:space="preserve"> 7-139647</t>
  </si>
  <si>
    <t>LUKA KOPER I</t>
  </si>
  <si>
    <t xml:space="preserve">Naziv </t>
  </si>
  <si>
    <t>Luka Koper d.d., Dvorana za balinanje, Ljubljanska cesta BŠ, 6000 Koper</t>
  </si>
  <si>
    <t>Luka Koper I, Vojkovo nabrežje  38,
6000 Koper</t>
  </si>
  <si>
    <t>LUKA KOPER d.d.
Dvorana za balinanje</t>
  </si>
  <si>
    <t>Popis merilnih mest in predviden obseg porabe električne energija za 2019</t>
  </si>
  <si>
    <t>Leto</t>
  </si>
  <si>
    <t>Naslov odjemnega mesta</t>
  </si>
  <si>
    <t>Popis odjemnih mest in predviden obseg porabe električne energija za 2019, 2020, 2021</t>
  </si>
  <si>
    <t>Q1-2019</t>
  </si>
  <si>
    <t>Q2-2019</t>
  </si>
  <si>
    <t>Q3-2019</t>
  </si>
  <si>
    <t>Q4-2019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</si>
</sst>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mbria"/>
      <family val="1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5" fillId="0" borderId="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0" borderId="10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4" fillId="0" borderId="4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16" xfId="0" applyBorder="1"/>
    <xf numFmtId="3" fontId="5" fillId="0" borderId="5" xfId="0" applyNumberFormat="1" applyFont="1" applyBorder="1" applyAlignment="1">
      <alignment horizontal="center" vertical="center"/>
    </xf>
    <xf numFmtId="0" fontId="1" fillId="0" borderId="14" xfId="0" applyFont="1" applyBorder="1"/>
    <xf numFmtId="0" fontId="4" fillId="0" borderId="17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4" fillId="0" borderId="19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 vertical="center"/>
    </xf>
    <xf numFmtId="0" fontId="0" fillId="0" borderId="20" xfId="0" applyBorder="1"/>
    <xf numFmtId="0" fontId="1" fillId="0" borderId="15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3" fontId="2" fillId="0" borderId="4" xfId="0" applyNumberFormat="1" applyFont="1" applyBorder="1"/>
    <xf numFmtId="3" fontId="2" fillId="0" borderId="6" xfId="0" applyNumberFormat="1" applyFont="1" applyBorder="1"/>
    <xf numFmtId="0" fontId="0" fillId="0" borderId="0" xfId="0" applyBorder="1"/>
    <xf numFmtId="0" fontId="4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4C6A0-6479-4D5C-A6B4-79399E40F968}">
  <dimension ref="A2:Q18"/>
  <sheetViews>
    <sheetView tabSelected="1" workbookViewId="0">
      <selection activeCell="O8" sqref="O8"/>
    </sheetView>
  </sheetViews>
  <sheetFormatPr defaultRowHeight="14.25" x14ac:dyDescent="0.2"/>
  <cols>
    <col min="1" max="1" width="7.25" customWidth="1"/>
    <col min="2" max="2" width="15.75" customWidth="1"/>
    <col min="3" max="3" width="14.375" customWidth="1"/>
    <col min="4" max="4" width="28.625" customWidth="1"/>
    <col min="5" max="9" width="8.625" customWidth="1"/>
    <col min="10" max="10" width="10.25" customWidth="1"/>
    <col min="11" max="12" width="8.625" customWidth="1"/>
    <col min="15" max="17" width="10.125" bestFit="1" customWidth="1"/>
  </cols>
  <sheetData>
    <row r="2" spans="1:17" ht="15" x14ac:dyDescent="0.2">
      <c r="A2" s="13" t="s">
        <v>15</v>
      </c>
    </row>
    <row r="3" spans="1:17" ht="15.75" thickBot="1" x14ac:dyDescent="0.25">
      <c r="A3" s="13"/>
    </row>
    <row r="4" spans="1:17" x14ac:dyDescent="0.2">
      <c r="A4" s="23"/>
      <c r="B4" s="24"/>
      <c r="C4" s="24"/>
      <c r="D4" s="30"/>
      <c r="E4" s="56" t="s">
        <v>16</v>
      </c>
      <c r="F4" s="57"/>
      <c r="G4" s="56" t="s">
        <v>17</v>
      </c>
      <c r="H4" s="57"/>
      <c r="I4" s="56" t="s">
        <v>18</v>
      </c>
      <c r="J4" s="57"/>
      <c r="K4" s="56" t="s">
        <v>19</v>
      </c>
      <c r="L4" s="57"/>
      <c r="M4" s="28"/>
    </row>
    <row r="5" spans="1:17" ht="25.5" x14ac:dyDescent="0.2">
      <c r="A5" s="25" t="s">
        <v>3</v>
      </c>
      <c r="B5" s="17" t="s">
        <v>8</v>
      </c>
      <c r="C5" s="17" t="s">
        <v>4</v>
      </c>
      <c r="D5" s="31" t="s">
        <v>14</v>
      </c>
      <c r="E5" s="25" t="s">
        <v>0</v>
      </c>
      <c r="F5" s="18" t="s">
        <v>1</v>
      </c>
      <c r="G5" s="25" t="s">
        <v>0</v>
      </c>
      <c r="H5" s="18" t="s">
        <v>1</v>
      </c>
      <c r="I5" s="25" t="s">
        <v>0</v>
      </c>
      <c r="J5" s="18" t="s">
        <v>1</v>
      </c>
      <c r="K5" s="25" t="s">
        <v>0</v>
      </c>
      <c r="L5" s="18" t="s">
        <v>1</v>
      </c>
      <c r="M5" s="18" t="s">
        <v>2</v>
      </c>
    </row>
    <row r="6" spans="1:17" ht="25.5" x14ac:dyDescent="0.2">
      <c r="A6" s="2">
        <v>1</v>
      </c>
      <c r="B6" s="3" t="s">
        <v>7</v>
      </c>
      <c r="C6" s="3" t="s">
        <v>5</v>
      </c>
      <c r="D6" s="32" t="s">
        <v>10</v>
      </c>
      <c r="E6" s="46">
        <v>3911315.5310587245</v>
      </c>
      <c r="F6" s="47">
        <v>3938451.7245355849</v>
      </c>
      <c r="G6" s="46">
        <v>4016252.8587995493</v>
      </c>
      <c r="H6" s="47">
        <v>3680359.1102891592</v>
      </c>
      <c r="I6" s="46">
        <v>3481542.5811464302</v>
      </c>
      <c r="J6" s="47">
        <v>3283312.94279216</v>
      </c>
      <c r="K6" s="45">
        <v>3845983.1317712902</v>
      </c>
      <c r="L6" s="47">
        <v>3922782.1196070998</v>
      </c>
      <c r="M6" s="52">
        <f>SUM(E6:L6)</f>
        <v>30079999.999999993</v>
      </c>
    </row>
    <row r="7" spans="1:17" ht="38.25" x14ac:dyDescent="0.2">
      <c r="A7" s="2">
        <v>2</v>
      </c>
      <c r="B7" s="3" t="s">
        <v>11</v>
      </c>
      <c r="C7" s="3" t="s">
        <v>6</v>
      </c>
      <c r="D7" s="33" t="s">
        <v>9</v>
      </c>
      <c r="E7" s="38">
        <v>1325</v>
      </c>
      <c r="F7" s="8">
        <v>1275</v>
      </c>
      <c r="G7" s="38">
        <v>1325</v>
      </c>
      <c r="H7" s="8">
        <v>1275</v>
      </c>
      <c r="I7" s="38">
        <v>1325</v>
      </c>
      <c r="J7" s="8">
        <v>1275</v>
      </c>
      <c r="K7" s="38">
        <v>1325</v>
      </c>
      <c r="L7" s="8">
        <v>1275</v>
      </c>
      <c r="M7" s="54">
        <f>SUM(E7:L7)</f>
        <v>10400</v>
      </c>
    </row>
    <row r="8" spans="1:17" ht="15" thickBot="1" x14ac:dyDescent="0.25">
      <c r="A8" s="26"/>
      <c r="B8" s="27"/>
      <c r="C8" s="27"/>
      <c r="D8" s="34" t="s">
        <v>2</v>
      </c>
      <c r="E8" s="39">
        <v>3912640.5310587245</v>
      </c>
      <c r="F8" s="22">
        <v>3939726.7245355849</v>
      </c>
      <c r="G8" s="39">
        <v>4017577.8587995502</v>
      </c>
      <c r="H8" s="22">
        <v>3681634.1102891602</v>
      </c>
      <c r="I8" s="39">
        <v>3482867.5811464302</v>
      </c>
      <c r="J8" s="22">
        <v>3284587.94279216</v>
      </c>
      <c r="K8" s="39">
        <v>3847308.1317712902</v>
      </c>
      <c r="L8" s="22">
        <v>3924057.1196070998</v>
      </c>
      <c r="M8" s="53">
        <f>SUM(E8:L8)</f>
        <v>30090399.999999996</v>
      </c>
      <c r="O8" s="7"/>
      <c r="P8" s="7"/>
      <c r="Q8" s="7"/>
    </row>
    <row r="9" spans="1:17" ht="15" thickBot="1" x14ac:dyDescent="0.25"/>
    <row r="10" spans="1:17" x14ac:dyDescent="0.2">
      <c r="A10" s="23"/>
      <c r="B10" s="24"/>
      <c r="C10" s="24"/>
      <c r="D10" s="30"/>
      <c r="E10" s="41"/>
      <c r="F10" s="42">
        <v>2020</v>
      </c>
      <c r="G10" s="28"/>
      <c r="H10" s="41"/>
      <c r="I10" s="42">
        <v>2021</v>
      </c>
      <c r="J10" s="28"/>
      <c r="K10" s="48"/>
    </row>
    <row r="11" spans="1:17" ht="25.5" x14ac:dyDescent="0.2">
      <c r="A11" s="25" t="s">
        <v>3</v>
      </c>
      <c r="B11" s="17" t="s">
        <v>8</v>
      </c>
      <c r="C11" s="17" t="s">
        <v>4</v>
      </c>
      <c r="D11" s="31" t="s">
        <v>14</v>
      </c>
      <c r="E11" s="25" t="s">
        <v>0</v>
      </c>
      <c r="F11" s="17" t="s">
        <v>1</v>
      </c>
      <c r="G11" s="18" t="s">
        <v>2</v>
      </c>
      <c r="H11" s="35" t="s">
        <v>0</v>
      </c>
      <c r="I11" s="17" t="s">
        <v>1</v>
      </c>
      <c r="J11" s="18" t="s">
        <v>2</v>
      </c>
      <c r="K11" s="49"/>
    </row>
    <row r="12" spans="1:17" ht="25.5" x14ac:dyDescent="0.2">
      <c r="A12" s="2">
        <v>1</v>
      </c>
      <c r="B12" s="3" t="s">
        <v>7</v>
      </c>
      <c r="C12" s="3" t="s">
        <v>5</v>
      </c>
      <c r="D12" s="32" t="s">
        <v>10</v>
      </c>
      <c r="E12" s="40">
        <v>15522942.179299699</v>
      </c>
      <c r="F12" s="29">
        <v>15085200.2105313</v>
      </c>
      <c r="G12" s="8">
        <f>SUM(E12:F12)</f>
        <v>30608142.389830999</v>
      </c>
      <c r="H12" s="36">
        <v>15872219.111223409</v>
      </c>
      <c r="I12" s="29">
        <v>15424626.838715393</v>
      </c>
      <c r="J12" s="8">
        <f>SUM(H12:I12)</f>
        <v>31296845.949938804</v>
      </c>
      <c r="K12" s="50"/>
    </row>
    <row r="13" spans="1:17" ht="38.25" x14ac:dyDescent="0.2">
      <c r="A13" s="2">
        <v>2</v>
      </c>
      <c r="B13" s="3" t="s">
        <v>11</v>
      </c>
      <c r="C13" s="3" t="s">
        <v>6</v>
      </c>
      <c r="D13" s="33" t="s">
        <v>9</v>
      </c>
      <c r="E13" s="38">
        <v>5300</v>
      </c>
      <c r="F13" s="19">
        <v>5100</v>
      </c>
      <c r="G13" s="8">
        <v>10400</v>
      </c>
      <c r="H13" s="37">
        <v>5300</v>
      </c>
      <c r="I13" s="19">
        <v>5100</v>
      </c>
      <c r="J13" s="8">
        <v>10400</v>
      </c>
      <c r="K13" s="50"/>
    </row>
    <row r="14" spans="1:17" ht="15" thickBot="1" x14ac:dyDescent="0.25">
      <c r="A14" s="26"/>
      <c r="B14" s="27"/>
      <c r="C14" s="27"/>
      <c r="D14" s="34" t="s">
        <v>2</v>
      </c>
      <c r="E14" s="39">
        <v>15528242.179299699</v>
      </c>
      <c r="F14" s="21">
        <v>15090300.2105313</v>
      </c>
      <c r="G14" s="22">
        <f>SUM(G12:G13)</f>
        <v>30618542.389830999</v>
      </c>
      <c r="H14" s="20">
        <v>15877519.1112234</v>
      </c>
      <c r="I14" s="21">
        <v>15429726.838715401</v>
      </c>
      <c r="J14" s="22">
        <f>SUM(J12:J13)</f>
        <v>31307245.949938804</v>
      </c>
      <c r="K14" s="51"/>
    </row>
    <row r="15" spans="1:17" x14ac:dyDescent="0.2">
      <c r="B15" s="43"/>
      <c r="C15" s="43"/>
      <c r="D15" s="43"/>
      <c r="E15" s="43"/>
      <c r="F15" s="43"/>
      <c r="G15" s="43"/>
      <c r="H15" s="43"/>
      <c r="I15" s="43"/>
    </row>
    <row r="16" spans="1:17" x14ac:dyDescent="0.2">
      <c r="B16" s="58"/>
      <c r="C16" s="58"/>
      <c r="D16" s="58"/>
      <c r="E16" s="58"/>
      <c r="F16" s="59"/>
      <c r="G16" s="58"/>
      <c r="H16" s="58"/>
      <c r="I16" s="58"/>
      <c r="J16" s="7"/>
    </row>
    <row r="17" spans="2:9" x14ac:dyDescent="0.2">
      <c r="B17" s="44"/>
      <c r="C17" s="44"/>
      <c r="D17" s="44"/>
      <c r="E17" s="44"/>
      <c r="F17" s="55"/>
      <c r="G17" s="44"/>
      <c r="H17" s="44"/>
      <c r="I17" s="44"/>
    </row>
    <row r="18" spans="2:9" x14ac:dyDescent="0.2">
      <c r="B18" s="45"/>
      <c r="C18" s="45"/>
      <c r="D18" s="45"/>
      <c r="E18" s="45"/>
      <c r="F18" s="45"/>
      <c r="G18" s="45"/>
      <c r="H18" s="45"/>
      <c r="I18" s="45"/>
    </row>
  </sheetData>
  <mergeCells count="8">
    <mergeCell ref="K4:L4"/>
    <mergeCell ref="B16:C16"/>
    <mergeCell ref="D16:E16"/>
    <mergeCell ref="F16:G16"/>
    <mergeCell ref="H16:I16"/>
    <mergeCell ref="E4:F4"/>
    <mergeCell ref="G4:H4"/>
    <mergeCell ref="I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5465D-3E56-44BC-AF1D-B8A993B9F6BD}">
  <dimension ref="A2:F7"/>
  <sheetViews>
    <sheetView workbookViewId="0">
      <selection activeCell="F16" sqref="F16"/>
    </sheetView>
  </sheetViews>
  <sheetFormatPr defaultRowHeight="14.25" x14ac:dyDescent="0.2"/>
  <cols>
    <col min="1" max="1" width="9.25" customWidth="1"/>
    <col min="2" max="2" width="11.125" customWidth="1"/>
    <col min="3" max="3" width="12.5" customWidth="1"/>
    <col min="4" max="4" width="12.875" customWidth="1"/>
    <col min="6" max="6" width="10.125" bestFit="1" customWidth="1"/>
  </cols>
  <sheetData>
    <row r="2" spans="1:6" ht="15" x14ac:dyDescent="0.2">
      <c r="A2" s="13" t="s">
        <v>12</v>
      </c>
    </row>
    <row r="3" spans="1:6" ht="15" thickBot="1" x14ac:dyDescent="0.25"/>
    <row r="4" spans="1:6" x14ac:dyDescent="0.2">
      <c r="A4" s="5" t="s">
        <v>13</v>
      </c>
      <c r="B4" s="6" t="s">
        <v>0</v>
      </c>
      <c r="C4" s="6" t="s">
        <v>1</v>
      </c>
      <c r="D4" s="9" t="s">
        <v>2</v>
      </c>
      <c r="E4" s="1"/>
    </row>
    <row r="5" spans="1:6" x14ac:dyDescent="0.2">
      <c r="A5" s="2">
        <v>2019</v>
      </c>
      <c r="B5" s="10">
        <v>15858994.039999999</v>
      </c>
      <c r="C5" s="10">
        <v>15411725.535</v>
      </c>
      <c r="D5" s="8">
        <f>SUM(B5:C5)</f>
        <v>31270719.574999999</v>
      </c>
      <c r="E5" s="1"/>
      <c r="F5" s="7"/>
    </row>
    <row r="6" spans="1:6" x14ac:dyDescent="0.2">
      <c r="A6" s="14">
        <v>2020</v>
      </c>
      <c r="B6" s="16">
        <v>16144455.932720002</v>
      </c>
      <c r="C6" s="16">
        <v>15689136.594629999</v>
      </c>
      <c r="D6" s="15">
        <f>B6+C6</f>
        <v>31833592.527350001</v>
      </c>
      <c r="E6" s="1"/>
    </row>
    <row r="7" spans="1:6" ht="15" thickBot="1" x14ac:dyDescent="0.25">
      <c r="A7" s="4">
        <v>2021</v>
      </c>
      <c r="B7" s="11">
        <v>16515778.419172557</v>
      </c>
      <c r="C7" s="11">
        <v>16049986.736306489</v>
      </c>
      <c r="D7" s="12">
        <f>B7+C7</f>
        <v>32565765.155479044</v>
      </c>
      <c r="E7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Matešič Goran</dc:creator>
  <cp:lastModifiedBy>Aljoša</cp:lastModifiedBy>
  <dcterms:created xsi:type="dcterms:W3CDTF">2018-09-24T12:51:58Z</dcterms:created>
  <dcterms:modified xsi:type="dcterms:W3CDTF">2018-10-16T09:09:33Z</dcterms:modified>
</cp:coreProperties>
</file>