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70" windowHeight="11910" activeTab="0"/>
  </bookViews>
  <sheets>
    <sheet name="SKLOP II" sheetId="1" r:id="rId1"/>
  </sheets>
  <definedNames>
    <definedName name="BOM">#REF!</definedName>
  </definedNames>
  <calcPr fullCalcOnLoad="1"/>
</workbook>
</file>

<file path=xl/sharedStrings.xml><?xml version="1.0" encoding="utf-8"?>
<sst xmlns="http://schemas.openxmlformats.org/spreadsheetml/2006/main" count="49" uniqueCount="30">
  <si>
    <t>Zap. št.</t>
  </si>
  <si>
    <t>Količina</t>
  </si>
  <si>
    <t>kos</t>
  </si>
  <si>
    <t>Postavka</t>
  </si>
  <si>
    <t>Enota
 mere</t>
  </si>
  <si>
    <t>Cena (€)
/enoto</t>
  </si>
  <si>
    <t>A1.2</t>
  </si>
  <si>
    <t>DN 200</t>
  </si>
  <si>
    <t>DN 100</t>
  </si>
  <si>
    <t>DN 80</t>
  </si>
  <si>
    <t>DN 25</t>
  </si>
  <si>
    <t>DN 250</t>
  </si>
  <si>
    <t>DN 150</t>
  </si>
  <si>
    <t>DN 50</t>
  </si>
  <si>
    <t>A1.3</t>
  </si>
  <si>
    <t>A1.5</t>
  </si>
  <si>
    <t>A1.9</t>
  </si>
  <si>
    <t>C</t>
  </si>
  <si>
    <t>DN 300- v jašku RJ-1 odcep proti EPP za TRO</t>
  </si>
  <si>
    <t xml:space="preserve">Vse vrednosti so izražene v evrih. </t>
  </si>
  <si>
    <t>Cena (€)</t>
  </si>
  <si>
    <t>SKUPAJ SKLOP II - Armature - oprema</t>
  </si>
  <si>
    <r>
      <t xml:space="preserve">ZASUN PLOŠČATI za morsko vodo
</t>
    </r>
    <r>
      <rPr>
        <sz val="9"/>
        <rFont val="Arial"/>
        <family val="2"/>
      </rPr>
      <t>zasun, polni presek, ohišje iz W.Nr. 10619, klin iz W.Nr. 10619 s prevleko EPDM, popolno tesnenje, tesnila primerna za morsko vodo in požarno penilo, prirobnične izvedbe po EN1092-1 PN16, ročni pogon-kolo,  s potrebnimi certifikati in ustrezno dokumentacijo. Podaljšano vreteno iz jaška za DN 300. Tesnila za morsko vodo in penilo. Dobava.</t>
    </r>
  </si>
  <si>
    <r>
      <rPr>
        <b/>
        <sz val="10"/>
        <rFont val="Arial"/>
        <family val="2"/>
      </rPr>
      <t xml:space="preserve">LOPUTA MEDPRIROBNIČNA </t>
    </r>
    <r>
      <rPr>
        <sz val="10"/>
        <rFont val="Arial"/>
        <family val="2"/>
      </rPr>
      <t xml:space="preserve">
primerna za MORSKO VODO, vgradnja med prirobnice po DIN2633 PN16; ohišje izdelano iz GGG40, disk AISI316, tesnilni obroč za morsko vodo, penilo, z ročico , s potrebnimi certifikati  (tesnost) in ustrezno dokumentacijo. Dobava.</t>
    </r>
  </si>
  <si>
    <r>
      <t xml:space="preserve">ZASUN PLOŠČATI Z ELEKTROMOTORNIM POGONOM
</t>
    </r>
    <r>
      <rPr>
        <sz val="9"/>
        <rFont val="Arial"/>
        <family val="2"/>
      </rPr>
      <t>zasun, polni presek, ohišje iz W.Nr. 10619, klin iz W.Nr. 10619 s prevleko EPDM, popolno tesnenje, tesnila primerna za morsko vodo in požarno penilo, prirobnične izvedbe po EN1092-1 PN16, z elektromotornim pogonom (AUMA, ROTORK ali GREATORK  ali ustrezno enakim), z krmilno enoto na motornem pogonu,  z induktivnim stikalom položaja(odprto zaprto), z vgrajenimi stikali za signalizacijo lege  odprto-zaprto ( brezpotencialni) -specifikacija glej elektro del; s potrebnimi certifikati in ustrezno dokumentacijo. napetost 3F 400 V 50Hz..Tesnila za morsko vodo in penilo. Dobava in zagon.</t>
    </r>
  </si>
  <si>
    <r>
      <t xml:space="preserve">KROGELNI VENTIL -PRIROBNIČNI
</t>
    </r>
    <r>
      <rPr>
        <sz val="9"/>
        <rFont val="Arial"/>
        <family val="2"/>
      </rPr>
      <t>Krogelna pipa, ohišje dvodelno, polni presek,  SS po DIN 14408  krogla in ohišje, tesnila za morsko vodo, dvojno tesnenje osi,  popolno tesnenje (ISO 5208, kategorija A), odpiranje-ročica, prirobnične izvedbe po DIN2633 PN16,  s potrebnimi certifikati in ustrezno dokumentacijo. Dobava.</t>
    </r>
  </si>
  <si>
    <t>Predračun</t>
  </si>
  <si>
    <t>Ponudbena cena je seštevek vseh cen posameznih postavk.</t>
  </si>
  <si>
    <t xml:space="preserve">Cene na enoto se lahko vnaša le na dve (2) decimalki. </t>
  </si>
  <si>
    <t>Seznam opreme za sklop 2: Dobava strojnih elementov – armatur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</si>
</sst>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€-1]"/>
    <numFmt numFmtId="175" formatCode="#,##0.00\ &quot;€&quot;"/>
    <numFmt numFmtId="176" formatCode="#,##0\ &quot;kn&quot;;\-#,##0\ &quot;kn&quot;"/>
    <numFmt numFmtId="177" formatCode="#,##0\ &quot;kn&quot;;[Red]\-#,##0\ &quot;kn&quot;"/>
    <numFmt numFmtId="178" formatCode="#,##0.00\ &quot;kn&quot;;\-#,##0.00\ &quot;kn&quot;"/>
    <numFmt numFmtId="179" formatCode="#,##0.00\ &quot;kn&quot;;[Red]\-#,##0.00\ &quot;kn&quot;"/>
    <numFmt numFmtId="180" formatCode="_-* #,##0\ &quot;kn&quot;_-;\-* #,##0\ &quot;kn&quot;_-;_-* &quot;-&quot;\ &quot;kn&quot;_-;_-@_-"/>
    <numFmt numFmtId="181" formatCode="_-* #,##0\ _k_n_-;\-* #,##0\ _k_n_-;_-* &quot;-&quot;\ _k_n_-;_-@_-"/>
    <numFmt numFmtId="182" formatCode="_-* #,##0.00\ &quot;kn&quot;_-;\-* #,##0.00\ &quot;kn&quot;_-;_-* &quot;-&quot;??\ &quot;kn&quot;_-;_-@_-"/>
    <numFmt numFmtId="183" formatCode="_-* #,##0.00\ _k_n_-;\-* #,##0.00\ _k_n_-;_-* &quot;-&quot;??\ _k_n_-;_-@_-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  <numFmt numFmtId="192" formatCode="&quot;kn&quot;\ #,##0.00"/>
    <numFmt numFmtId="193" formatCode="00000"/>
    <numFmt numFmtId="194" formatCode="&quot;Da&quot;;&quot;Da&quot;;&quot;Ne&quot;"/>
    <numFmt numFmtId="195" formatCode="&quot;Istina&quot;;&quot;Istina&quot;;&quot;Laž&quot;"/>
    <numFmt numFmtId="196" formatCode="&quot;Uključeno&quot;;&quot;Uključeno&quot;;&quot;Isključeno&quot;"/>
    <numFmt numFmtId="197" formatCode="&quot;Istinito&quot;;&quot;Istinito&quot;;&quot;Neistinito&quot;"/>
    <numFmt numFmtId="198" formatCode="_-* #,##0.0_-;\-* #,##0.0_-;_-* &quot;-&quot;??_-;_-@_-"/>
    <numFmt numFmtId="199" formatCode="_-* #,##0_-;\-* #,##0_-;_-* &quot;-&quot;??_-;_-@_-"/>
    <numFmt numFmtId="200" formatCode="#,##0.0"/>
    <numFmt numFmtId="201" formatCode="&quot;Kn&quot;\ #,##0;\-&quot;Kn&quot;\ #,##0"/>
    <numFmt numFmtId="202" formatCode="&quot;Kn&quot;\ #,##0;[Red]\-&quot;Kn&quot;\ #,##0"/>
    <numFmt numFmtId="203" formatCode="&quot;Kn&quot;\ #,##0.00;\-&quot;Kn&quot;\ #,##0.00"/>
    <numFmt numFmtId="204" formatCode="&quot;Kn&quot;\ #,##0.00;[Red]\-&quot;Kn&quot;\ #,##0.00"/>
    <numFmt numFmtId="205" formatCode="_-&quot;Kn&quot;\ * #,##0_-;\-&quot;Kn&quot;\ * #,##0_-;_-&quot;Kn&quot;\ * &quot;-&quot;_-;_-@_-"/>
    <numFmt numFmtId="206" formatCode="_-&quot;Kn&quot;\ * #,##0.00_-;\-&quot;Kn&quot;\ * #,##0.00_-;_-&quot;Kn&quot;\ * &quot;-&quot;??_-;_-@_-"/>
    <numFmt numFmtId="207" formatCode="&quot;Kn&quot;\ #,##0.00"/>
    <numFmt numFmtId="208" formatCode="mmm/yyyy"/>
    <numFmt numFmtId="209" formatCode="[$-424]d\.\ mmmm\ yyyy"/>
    <numFmt numFmtId="210" formatCode="0.0"/>
    <numFmt numFmtId="211" formatCode="#,##0;\-;"/>
    <numFmt numFmtId="212" formatCode="[$€-2]\ #,##0.00_);[Red]\([$€-2]\ #,##0.00\)"/>
    <numFmt numFmtId="213" formatCode="_-* #,##0.00\ [$€-1]_-;\-* #,##0.00\ [$€-1]_-;_-* &quot;-&quot;??\ [$€-1]_-;_-@_-"/>
    <numFmt numFmtId="214" formatCode="_-* #,##0.00\ [$€-424]_-;\-* #,##0.00\ [$€-424]_-;_-* &quot;-&quot;??\ [$€-424]_-;_-@_-"/>
    <numFmt numFmtId="215" formatCode="#,##0.00\ _€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1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11" fontId="7" fillId="0" borderId="0" xfId="42" applyNumberFormat="1" applyFont="1" applyFill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14" fillId="0" borderId="0" xfId="58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58" applyFont="1" applyFill="1" applyBorder="1" applyAlignment="1" applyProtection="1">
      <alignment vertical="top"/>
      <protection/>
    </xf>
    <xf numFmtId="0" fontId="6" fillId="0" borderId="0" xfId="58" applyFont="1" applyFill="1" applyBorder="1" applyAlignment="1" applyProtection="1">
      <alignment vertical="center"/>
      <protection/>
    </xf>
    <xf numFmtId="174" fontId="6" fillId="0" borderId="0" xfId="58" applyNumberFormat="1" applyFont="1" applyFill="1" applyBorder="1" applyAlignment="1" applyProtection="1">
      <alignment vertical="center"/>
      <protection/>
    </xf>
    <xf numFmtId="0" fontId="33" fillId="0" borderId="0" xfId="58" applyFont="1" applyFill="1" applyBorder="1" applyAlignment="1" applyProtection="1">
      <alignment horizontal="left" vertical="center"/>
      <protection/>
    </xf>
    <xf numFmtId="174" fontId="9" fillId="0" borderId="0" xfId="58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6" fillId="0" borderId="10" xfId="58" applyFont="1" applyFill="1" applyBorder="1" applyAlignment="1" applyProtection="1">
      <alignment horizontal="center" vertical="center"/>
      <protection/>
    </xf>
    <xf numFmtId="210" fontId="6" fillId="0" borderId="10" xfId="58" applyNumberFormat="1" applyFont="1" applyFill="1" applyBorder="1" applyAlignment="1" applyProtection="1">
      <alignment horizontal="center" vertical="center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58" applyFont="1" applyFill="1" applyBorder="1" applyAlignment="1" applyProtection="1">
      <alignment vertical="top" wrapText="1"/>
      <protection/>
    </xf>
    <xf numFmtId="0" fontId="10" fillId="0" borderId="10" xfId="58" applyFont="1" applyFill="1" applyBorder="1" applyAlignment="1" applyProtection="1">
      <alignment vertical="center" wrapText="1"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174" fontId="8" fillId="0" borderId="10" xfId="58" applyNumberFormat="1" applyFont="1" applyFill="1" applyBorder="1" applyAlignment="1" applyProtection="1">
      <alignment vertical="center"/>
      <protection/>
    </xf>
    <xf numFmtId="0" fontId="6" fillId="0" borderId="10" xfId="58" applyNumberFormat="1" applyFont="1" applyFill="1" applyBorder="1" applyAlignment="1" applyProtection="1" quotePrefix="1">
      <alignment horizontal="center" vertical="top"/>
      <protection/>
    </xf>
    <xf numFmtId="0" fontId="8" fillId="0" borderId="10" xfId="58" applyFont="1" applyFill="1" applyBorder="1" applyAlignment="1" applyProtection="1">
      <alignment vertical="center" wrapText="1"/>
      <protection/>
    </xf>
    <xf numFmtId="0" fontId="7" fillId="0" borderId="10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top"/>
      <protection/>
    </xf>
    <xf numFmtId="0" fontId="11" fillId="33" borderId="10" xfId="58" applyFont="1" applyFill="1" applyBorder="1" applyAlignment="1" applyProtection="1">
      <alignment vertical="top" wrapText="1"/>
      <protection/>
    </xf>
    <xf numFmtId="210" fontId="8" fillId="33" borderId="10" xfId="58" applyNumberFormat="1" applyFont="1" applyFill="1" applyBorder="1" applyAlignment="1" applyProtection="1">
      <alignment horizontal="center" vertical="center"/>
      <protection/>
    </xf>
    <xf numFmtId="1" fontId="8" fillId="33" borderId="10" xfId="58" applyNumberFormat="1" applyFont="1" applyFill="1" applyBorder="1" applyAlignment="1" applyProtection="1">
      <alignment horizontal="center" vertical="center"/>
      <protection/>
    </xf>
    <xf numFmtId="174" fontId="8" fillId="33" borderId="10" xfId="58" applyNumberFormat="1" applyFont="1" applyFill="1" applyBorder="1" applyAlignment="1" applyProtection="1">
      <alignment vertical="center"/>
      <protection/>
    </xf>
    <xf numFmtId="174" fontId="6" fillId="33" borderId="10" xfId="0" applyNumberFormat="1" applyFont="1" applyFill="1" applyBorder="1" applyAlignment="1" applyProtection="1">
      <alignment horizontal="right" vertical="center"/>
      <protection/>
    </xf>
    <xf numFmtId="174" fontId="8" fillId="0" borderId="10" xfId="58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_PODLAGA ZA SPECIFIKACIJO" xfId="57"/>
    <cellStyle name="Navadno_PODLAGA ZA SPECIFIKACIJO 2" xfId="58"/>
    <cellStyle name="Neutral" xfId="59"/>
    <cellStyle name="Normal 2" xfId="60"/>
    <cellStyle name="Note" xfId="61"/>
    <cellStyle name="Obično_Cjenik BIH, Srbija i CG,  Kosovo 2004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4" customWidth="1"/>
    <col min="2" max="2" width="55.57421875" style="4" customWidth="1"/>
    <col min="3" max="4" width="9.140625" style="4" customWidth="1"/>
    <col min="5" max="5" width="9.28125" style="4" bestFit="1" customWidth="1"/>
    <col min="6" max="6" width="10.7109375" style="4" bestFit="1" customWidth="1"/>
  </cols>
  <sheetData>
    <row r="2" spans="1:5" ht="20.25">
      <c r="A2" s="3" t="s">
        <v>29</v>
      </c>
      <c r="B2" s="3"/>
      <c r="C2" s="3"/>
      <c r="D2" s="3"/>
      <c r="E2" s="3"/>
    </row>
    <row r="3" spans="2:6" ht="12.75">
      <c r="B3" s="5"/>
      <c r="C3" s="6"/>
      <c r="D3" s="7"/>
      <c r="E3" s="7"/>
      <c r="F3" s="7"/>
    </row>
    <row r="4" spans="2:6" ht="20.25">
      <c r="B4" s="8" t="s">
        <v>26</v>
      </c>
      <c r="C4" s="8"/>
      <c r="D4" s="8"/>
      <c r="E4" s="8"/>
      <c r="F4" s="9"/>
    </row>
    <row r="5" spans="2:6" ht="20.25">
      <c r="B5" s="3"/>
      <c r="C5" s="3"/>
      <c r="D5" s="3"/>
      <c r="E5" s="3"/>
      <c r="F5" s="9"/>
    </row>
    <row r="6" spans="2:6" ht="20.25">
      <c r="B6" s="3"/>
      <c r="C6" s="3"/>
      <c r="D6" s="3"/>
      <c r="E6" s="3"/>
      <c r="F6" s="10"/>
    </row>
    <row r="7" spans="2:6" ht="15.75">
      <c r="B7" s="11" t="s">
        <v>27</v>
      </c>
      <c r="C7" s="12"/>
      <c r="D7" s="12"/>
      <c r="E7" s="7"/>
      <c r="F7" s="13"/>
    </row>
    <row r="8" spans="2:6" ht="15.75">
      <c r="B8" s="11" t="s">
        <v>19</v>
      </c>
      <c r="C8" s="12"/>
      <c r="D8" s="12"/>
      <c r="E8" s="9"/>
      <c r="F8" s="10"/>
    </row>
    <row r="9" spans="2:6" ht="15.75">
      <c r="B9" s="14" t="s">
        <v>28</v>
      </c>
      <c r="C9" s="15"/>
      <c r="D9" s="15"/>
      <c r="E9" s="9"/>
      <c r="F9" s="13"/>
    </row>
    <row r="10" spans="2:9" ht="15.75">
      <c r="B10" s="10"/>
      <c r="C10" s="10"/>
      <c r="D10" s="10"/>
      <c r="E10" s="10"/>
      <c r="F10" s="10"/>
      <c r="G10" s="2"/>
      <c r="H10" s="2"/>
      <c r="I10" s="2"/>
    </row>
    <row r="13" spans="1:6" ht="25.5">
      <c r="A13" s="16" t="s">
        <v>0</v>
      </c>
      <c r="B13" s="17" t="s">
        <v>3</v>
      </c>
      <c r="C13" s="18" t="s">
        <v>1</v>
      </c>
      <c r="D13" s="19" t="s">
        <v>4</v>
      </c>
      <c r="E13" s="20" t="s">
        <v>5</v>
      </c>
      <c r="F13" s="21" t="s">
        <v>20</v>
      </c>
    </row>
    <row r="14" spans="1:6" ht="132">
      <c r="A14" s="22" t="s">
        <v>6</v>
      </c>
      <c r="B14" s="23" t="s">
        <v>24</v>
      </c>
      <c r="C14" s="24"/>
      <c r="D14" s="25"/>
      <c r="E14" s="26"/>
      <c r="F14" s="26"/>
    </row>
    <row r="15" spans="1:6" ht="12.75">
      <c r="A15" s="27"/>
      <c r="B15" s="28" t="s">
        <v>7</v>
      </c>
      <c r="C15" s="25">
        <v>1</v>
      </c>
      <c r="D15" s="25" t="s">
        <v>2</v>
      </c>
      <c r="E15" s="38"/>
      <c r="F15" s="26">
        <f>C15*E15</f>
        <v>0</v>
      </c>
    </row>
    <row r="16" spans="1:6" ht="84">
      <c r="A16" s="22" t="s">
        <v>14</v>
      </c>
      <c r="B16" s="23" t="s">
        <v>22</v>
      </c>
      <c r="C16" s="24"/>
      <c r="D16" s="25"/>
      <c r="E16" s="26"/>
      <c r="F16" s="26"/>
    </row>
    <row r="17" spans="1:6" ht="12.75">
      <c r="A17" s="27"/>
      <c r="B17" s="28" t="s">
        <v>18</v>
      </c>
      <c r="C17" s="25">
        <v>1</v>
      </c>
      <c r="D17" s="25" t="s">
        <v>2</v>
      </c>
      <c r="E17" s="38"/>
      <c r="F17" s="26">
        <f aca="true" t="shared" si="0" ref="F17:F22">C17*E17</f>
        <v>0</v>
      </c>
    </row>
    <row r="18" spans="1:6" ht="12.75">
      <c r="A18" s="27"/>
      <c r="B18" s="28" t="s">
        <v>11</v>
      </c>
      <c r="C18" s="25">
        <v>3</v>
      </c>
      <c r="D18" s="25" t="s">
        <v>2</v>
      </c>
      <c r="E18" s="38"/>
      <c r="F18" s="26">
        <f t="shared" si="0"/>
        <v>0</v>
      </c>
    </row>
    <row r="19" spans="1:6" ht="12.75">
      <c r="A19" s="27"/>
      <c r="B19" s="28" t="s">
        <v>12</v>
      </c>
      <c r="C19" s="25">
        <v>4</v>
      </c>
      <c r="D19" s="25" t="s">
        <v>2</v>
      </c>
      <c r="E19" s="38"/>
      <c r="F19" s="26">
        <f t="shared" si="0"/>
        <v>0</v>
      </c>
    </row>
    <row r="20" spans="1:6" ht="12.75">
      <c r="A20" s="27"/>
      <c r="B20" s="28" t="s">
        <v>8</v>
      </c>
      <c r="C20" s="25">
        <v>4</v>
      </c>
      <c r="D20" s="25" t="s">
        <v>2</v>
      </c>
      <c r="E20" s="38"/>
      <c r="F20" s="26">
        <f t="shared" si="0"/>
        <v>0</v>
      </c>
    </row>
    <row r="21" spans="1:6" ht="12.75">
      <c r="A21" s="27"/>
      <c r="B21" s="28" t="s">
        <v>9</v>
      </c>
      <c r="C21" s="25">
        <v>2</v>
      </c>
      <c r="D21" s="25" t="s">
        <v>2</v>
      </c>
      <c r="E21" s="38"/>
      <c r="F21" s="26">
        <f t="shared" si="0"/>
        <v>0</v>
      </c>
    </row>
    <row r="22" spans="1:6" ht="12.75">
      <c r="A22" s="27"/>
      <c r="B22" s="28" t="s">
        <v>13</v>
      </c>
      <c r="C22" s="25">
        <v>4</v>
      </c>
      <c r="D22" s="25" t="s">
        <v>2</v>
      </c>
      <c r="E22" s="38"/>
      <c r="F22" s="26">
        <f t="shared" si="0"/>
        <v>0</v>
      </c>
    </row>
    <row r="23" spans="1:6" ht="63.75">
      <c r="A23" s="22" t="s">
        <v>15</v>
      </c>
      <c r="B23" s="1" t="s">
        <v>23</v>
      </c>
      <c r="C23" s="25"/>
      <c r="D23" s="26"/>
      <c r="E23" s="26"/>
      <c r="F23" s="29"/>
    </row>
    <row r="24" spans="1:6" ht="12.75">
      <c r="A24" s="27"/>
      <c r="B24" s="28" t="s">
        <v>12</v>
      </c>
      <c r="C24" s="25">
        <v>6</v>
      </c>
      <c r="D24" s="25" t="s">
        <v>2</v>
      </c>
      <c r="E24" s="38"/>
      <c r="F24" s="26">
        <f>C24*E24</f>
        <v>0</v>
      </c>
    </row>
    <row r="25" spans="1:6" ht="12.75">
      <c r="A25" s="27"/>
      <c r="B25" s="28" t="s">
        <v>8</v>
      </c>
      <c r="C25" s="25">
        <v>4</v>
      </c>
      <c r="D25" s="25" t="s">
        <v>2</v>
      </c>
      <c r="E25" s="38"/>
      <c r="F25" s="26">
        <f>C25*E25</f>
        <v>0</v>
      </c>
    </row>
    <row r="26" spans="1:6" ht="12.75">
      <c r="A26" s="27"/>
      <c r="B26" s="28" t="s">
        <v>9</v>
      </c>
      <c r="C26" s="25">
        <v>2</v>
      </c>
      <c r="D26" s="25" t="s">
        <v>2</v>
      </c>
      <c r="E26" s="38"/>
      <c r="F26" s="26">
        <f>C26*E26</f>
        <v>0</v>
      </c>
    </row>
    <row r="27" spans="1:6" ht="12.75">
      <c r="A27" s="27"/>
      <c r="B27" s="28" t="s">
        <v>13</v>
      </c>
      <c r="C27" s="25">
        <v>2</v>
      </c>
      <c r="D27" s="25" t="s">
        <v>2</v>
      </c>
      <c r="E27" s="38"/>
      <c r="F27" s="26">
        <f>C27*E27</f>
        <v>0</v>
      </c>
    </row>
    <row r="28" spans="1:6" ht="72">
      <c r="A28" s="22" t="s">
        <v>16</v>
      </c>
      <c r="B28" s="23" t="s">
        <v>25</v>
      </c>
      <c r="C28" s="24"/>
      <c r="D28" s="25"/>
      <c r="E28" s="26"/>
      <c r="F28" s="26"/>
    </row>
    <row r="29" spans="1:6" ht="12.75">
      <c r="A29" s="22"/>
      <c r="B29" s="30" t="s">
        <v>9</v>
      </c>
      <c r="C29" s="31">
        <v>2</v>
      </c>
      <c r="D29" s="25" t="s">
        <v>2</v>
      </c>
      <c r="E29" s="38"/>
      <c r="F29" s="26">
        <f>C29*E29</f>
        <v>0</v>
      </c>
    </row>
    <row r="30" spans="1:6" ht="12.75">
      <c r="A30" s="27"/>
      <c r="B30" s="28" t="s">
        <v>13</v>
      </c>
      <c r="C30" s="25">
        <v>2</v>
      </c>
      <c r="D30" s="25" t="s">
        <v>2</v>
      </c>
      <c r="E30" s="38"/>
      <c r="F30" s="26">
        <f>C30*E30</f>
        <v>0</v>
      </c>
    </row>
    <row r="31" spans="1:6" ht="12.75">
      <c r="A31" s="27"/>
      <c r="B31" s="28" t="s">
        <v>10</v>
      </c>
      <c r="C31" s="25">
        <v>1</v>
      </c>
      <c r="D31" s="25" t="s">
        <v>2</v>
      </c>
      <c r="E31" s="38"/>
      <c r="F31" s="26">
        <f>C31*E31</f>
        <v>0</v>
      </c>
    </row>
    <row r="32" spans="1:6" ht="15">
      <c r="A32" s="32" t="s">
        <v>17</v>
      </c>
      <c r="B32" s="33" t="s">
        <v>21</v>
      </c>
      <c r="C32" s="34"/>
      <c r="D32" s="35"/>
      <c r="E32" s="36"/>
      <c r="F32" s="37">
        <f>SUM(F15:F31)</f>
        <v>0</v>
      </c>
    </row>
  </sheetData>
  <sheetProtection password="C48A" sheet="1"/>
  <mergeCells count="3">
    <mergeCell ref="B8:D8"/>
    <mergeCell ref="B4:E4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NAFTING</dc:creator>
  <cp:keywords/>
  <dc:description/>
  <cp:lastModifiedBy>Žerjal Mara</cp:lastModifiedBy>
  <cp:lastPrinted>2019-04-17T11:45:03Z</cp:lastPrinted>
  <dcterms:created xsi:type="dcterms:W3CDTF">2012-02-25T06:04:25Z</dcterms:created>
  <dcterms:modified xsi:type="dcterms:W3CDTF">2019-05-07T11:53:34Z</dcterms:modified>
  <cp:category/>
  <cp:version/>
  <cp:contentType/>
  <cp:contentStatus/>
</cp:coreProperties>
</file>