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1.lukakoper.local\home$\hernogl\Desktop\JN\JN 1494_2019 - Les za podkladanje\"/>
    </mc:Choice>
  </mc:AlternateContent>
  <xr:revisionPtr revIDLastSave="0" documentId="13_ncr:1_{8BF92F99-9F91-4A1D-95DF-ADA70B766257}" xr6:coauthVersionLast="41" xr6:coauthVersionMax="41" xr10:uidLastSave="{00000000-0000-0000-0000-000000000000}"/>
  <bookViews>
    <workbookView xWindow="465" yWindow="1305" windowWidth="22530" windowHeight="14775" xr2:uid="{00000000-000D-0000-FFFF-FFFF00000000}"/>
  </bookViews>
  <sheets>
    <sheet name="Sheet1" sheetId="1" r:id="rId1"/>
  </sheets>
  <definedNames>
    <definedName name="_xlnm.Print_Area" localSheetId="0">Sheet1!$A$1:$H$57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9" i="1" l="1"/>
  <c r="I48" i="1"/>
  <c r="I47" i="1"/>
  <c r="I46" i="1"/>
  <c r="I45" i="1"/>
  <c r="F52" i="1" s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F51" i="1" l="1"/>
  <c r="C6" i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" i="1"/>
</calcChain>
</file>

<file path=xl/sharedStrings.xml><?xml version="1.0" encoding="utf-8"?>
<sst xmlns="http://schemas.openxmlformats.org/spreadsheetml/2006/main" count="161" uniqueCount="115">
  <si>
    <t>Material</t>
  </si>
  <si>
    <t>Kratki tks. mat.</t>
  </si>
  <si>
    <t>2000002</t>
  </si>
  <si>
    <t>2000003</t>
  </si>
  <si>
    <t>2000004</t>
  </si>
  <si>
    <t>LES JELOV GREDICE 10X12 CM DOLŽINA 4M</t>
  </si>
  <si>
    <t>2000412</t>
  </si>
  <si>
    <t>LES JELOV GREDICE 8×8 CM DOLŽINA 4M</t>
  </si>
  <si>
    <t>2000413</t>
  </si>
  <si>
    <t>LES JELOV GREDICE 8×8 CM DOLŽINA 2,3M</t>
  </si>
  <si>
    <t>2000414</t>
  </si>
  <si>
    <t>LES JELOV GREDICE 8×10 CM DOLŽINA 4M</t>
  </si>
  <si>
    <t>2000415</t>
  </si>
  <si>
    <t>LES JELOV GREDICE 12×14 CM DOLŽINA 4M</t>
  </si>
  <si>
    <t>2000416</t>
  </si>
  <si>
    <t>LES JELOV GREDICE 14×16 CM DOLŽINA 4M</t>
  </si>
  <si>
    <t>2000417</t>
  </si>
  <si>
    <t>LES JELOV GREDICE 16×18 CM DOLŽINA 4M</t>
  </si>
  <si>
    <t>2000418</t>
  </si>
  <si>
    <t>LES JELOV GREDICE 18×20 CM DOLŽINA 4M</t>
  </si>
  <si>
    <t>2000419</t>
  </si>
  <si>
    <t>LES JELOV GREDICE 20×20 CM DOLŽINA 4M</t>
  </si>
  <si>
    <t>2000420</t>
  </si>
  <si>
    <t>LES JELOV ZAGOZDE VELIKE 16×18×32 CM</t>
  </si>
  <si>
    <t>2000421</t>
  </si>
  <si>
    <t>LES JELOV ZAGOZDE MALE 10×12×26 CM</t>
  </si>
  <si>
    <t>2000423</t>
  </si>
  <si>
    <t>LES BUKOV DESKE 2,5CM DOLŽINA 4M</t>
  </si>
  <si>
    <t>2000424</t>
  </si>
  <si>
    <t>LES BUKOV GREDICE 8×10 CM DOLŽINA 4M</t>
  </si>
  <si>
    <t>2000425</t>
  </si>
  <si>
    <t>LES BUKOV GREDICE 10×12 CM DOLŽINA 4M</t>
  </si>
  <si>
    <t>2000426</t>
  </si>
  <si>
    <t>LES BUKOV GREDICE 12×14 CM DOLŽINA 4M</t>
  </si>
  <si>
    <t>2000427</t>
  </si>
  <si>
    <t>LES BUKOV GREDICE 14×16 CM DOLŽINA 4M</t>
  </si>
  <si>
    <t>2000428</t>
  </si>
  <si>
    <t>LES BUKOV GREDICE 16×18 CM DOLŽINA 4M</t>
  </si>
  <si>
    <t>2000429</t>
  </si>
  <si>
    <t>LES BUKOV GREDICE 18×20 CM DOLŽINA 4M</t>
  </si>
  <si>
    <t>2000430</t>
  </si>
  <si>
    <t>LES BUKOV GREDICE 20×20 CM DOLŽINA 4M</t>
  </si>
  <si>
    <t>2001464</t>
  </si>
  <si>
    <t>LES BUKOV GREDICE 6×8 CM DOLŽINA 4M</t>
  </si>
  <si>
    <t>2001599</t>
  </si>
  <si>
    <t>LES JELOV GREDICE 6×6 CM DOLŽINA 4M</t>
  </si>
  <si>
    <t>2001600</t>
  </si>
  <si>
    <t>LES JELOV GREDICE 7×7 CM DOLŽINA 4M</t>
  </si>
  <si>
    <t>2001601</t>
  </si>
  <si>
    <t>LES JELOV GREDICE 6×7 CM DOLŽINA 4M</t>
  </si>
  <si>
    <t>2001602</t>
  </si>
  <si>
    <t>LES JELOV GREDICE 6×8 CM DOLŽINA 4M</t>
  </si>
  <si>
    <t>2001603</t>
  </si>
  <si>
    <t>LES BUKOV GREDICE 6×6 CM DOLŽINA 4M</t>
  </si>
  <si>
    <t>2001604</t>
  </si>
  <si>
    <t>LES BUKOV GREDICE 7×7 CM DOLŽINA 4M</t>
  </si>
  <si>
    <t>2001605</t>
  </si>
  <si>
    <t>LES BUKOV GREDICE 8×8 CM DOLŽINA 4M</t>
  </si>
  <si>
    <t>2001606</t>
  </si>
  <si>
    <t>LES BUKOV GREDICE 6×7 CM DOLŽINA 4M</t>
  </si>
  <si>
    <t>2001700</t>
  </si>
  <si>
    <t>LES JELOV GREDICE 10×10 CM DOLŽINA 4M</t>
  </si>
  <si>
    <t>2001701</t>
  </si>
  <si>
    <t>LES JELOV GREDICE 12×12 CM DOLŽINA 4M</t>
  </si>
  <si>
    <t>2001702</t>
  </si>
  <si>
    <t>LES JELOV GREDICE 14×14 CM DOLŽINA 4M</t>
  </si>
  <si>
    <t>2001703</t>
  </si>
  <si>
    <t>LES JELOV GREDICE 16×16 CM DOLŽINA 4M</t>
  </si>
  <si>
    <t>2001704</t>
  </si>
  <si>
    <t>LES JELOV GREDICE 18×18 CM DOLŽINA 4M</t>
  </si>
  <si>
    <t>2001705</t>
  </si>
  <si>
    <t>LES BUKOV GREDICE 10×10 CM DOLŽINA 4M</t>
  </si>
  <si>
    <t>2001706</t>
  </si>
  <si>
    <t>LES BUKOV GREDICE 12×12 CM DOLŽINA 4M</t>
  </si>
  <si>
    <t>2001707</t>
  </si>
  <si>
    <t>LES BUKOV GREDICE 14×14 CM DOLŽINA 4M</t>
  </si>
  <si>
    <t>2001708</t>
  </si>
  <si>
    <t>LES BUKOV GREDICE 16×16 CM DOLŽINA 4M</t>
  </si>
  <si>
    <t>2001709</t>
  </si>
  <si>
    <t>LES BUKOV GREDICE 18×18 CM DOLŽINA 4M</t>
  </si>
  <si>
    <t>2001746</t>
  </si>
  <si>
    <t>LES JELOVI ČOKI 7,5×10×15 CM</t>
  </si>
  <si>
    <t>2001747</t>
  </si>
  <si>
    <t>LES JELOVI ČOKI 7,8×10×16 CM</t>
  </si>
  <si>
    <t>2001748</t>
  </si>
  <si>
    <t>LES JELOVI ČOKI 5,7×10×13 CM</t>
  </si>
  <si>
    <t>2001749</t>
  </si>
  <si>
    <t>LES JELOVI ČOKI 5,1×10×13,5 CM</t>
  </si>
  <si>
    <t>2001750</t>
  </si>
  <si>
    <t>LES JELOVI ČOKI 6,9×10×15 CM</t>
  </si>
  <si>
    <t>2001751</t>
  </si>
  <si>
    <t>LES JELOVI ČOKI 5,7×10×13,5 CM</t>
  </si>
  <si>
    <t>M3</t>
  </si>
  <si>
    <t>KOS</t>
  </si>
  <si>
    <t>LES JELOV  PLOHI 15-22x5 CM  DOLŽINA 4M</t>
  </si>
  <si>
    <t>LES JELOV  DESKE 8-17x2,5CM  DOLŽINA 4M</t>
  </si>
  <si>
    <t>TOPLOTNO OBDELAN LES</t>
  </si>
  <si>
    <t>Zap. Št.</t>
  </si>
  <si>
    <t>1</t>
  </si>
  <si>
    <t>Enota mere</t>
  </si>
  <si>
    <t>Cena / enoto mere v EUR brez DDV</t>
  </si>
  <si>
    <t>Les brez toplotne obdelave</t>
  </si>
  <si>
    <t>Potrebno št. žigov pri toplotno obdelanem lesu</t>
  </si>
  <si>
    <t>EUR brez DDV</t>
  </si>
  <si>
    <t>Vsota cen na enoto mere artiklov od 1-14 (les brez toplotne obdelave)</t>
  </si>
  <si>
    <t>Vsota cen na enoto mere artiklov od 15-46 (les brez toplotne obdelave)</t>
  </si>
  <si>
    <t>CENIK</t>
  </si>
  <si>
    <t>POMEMBNEJŠI ARTIKLI</t>
  </si>
  <si>
    <t>PREOSTALI ARTIKLI</t>
  </si>
  <si>
    <t>ponudnika:</t>
  </si>
  <si>
    <t>Datum:</t>
  </si>
  <si>
    <t>Ponudnik</t>
  </si>
  <si>
    <t xml:space="preserve">Kraj: </t>
  </si>
  <si>
    <t>ŽIG</t>
  </si>
  <si>
    <t>(ime in priimek in podpis pooblaščene osebe)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</si>
</sst>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theme="1"/>
      <name val="Tahoma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0"/>
      <color theme="1"/>
      <name val="Tahoma"/>
      <family val="2"/>
      <charset val="238"/>
    </font>
    <font>
      <sz val="10"/>
      <color indexed="8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theme="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3">
    <xf numFmtId="0" fontId="0" fillId="0" borderId="0" xfId="0"/>
    <xf numFmtId="1" fontId="2" fillId="0" borderId="1" xfId="1" applyNumberFormat="1" applyFont="1" applyFill="1" applyBorder="1"/>
    <xf numFmtId="49" fontId="2" fillId="0" borderId="3" xfId="1" applyNumberFormat="1" applyFont="1" applyFill="1" applyBorder="1" applyAlignment="1">
      <alignment horizontal="right"/>
    </xf>
    <xf numFmtId="49" fontId="5" fillId="0" borderId="3" xfId="1" applyNumberFormat="1" applyFont="1" applyFill="1" applyBorder="1" applyAlignment="1">
      <alignment horizontal="right"/>
    </xf>
    <xf numFmtId="0" fontId="6" fillId="0" borderId="2" xfId="0" applyFont="1" applyBorder="1" applyAlignment="1">
      <alignment horizontal="justify"/>
    </xf>
    <xf numFmtId="1" fontId="2" fillId="0" borderId="7" xfId="1" applyNumberFormat="1" applyFont="1" applyFill="1" applyBorder="1"/>
    <xf numFmtId="49" fontId="2" fillId="0" borderId="8" xfId="1" applyNumberFormat="1" applyFont="1" applyFill="1" applyBorder="1" applyAlignment="1">
      <alignment horizontal="right"/>
    </xf>
    <xf numFmtId="1" fontId="2" fillId="0" borderId="12" xfId="1" applyNumberFormat="1" applyFont="1" applyFill="1" applyBorder="1"/>
    <xf numFmtId="49" fontId="2" fillId="0" borderId="13" xfId="1" applyNumberFormat="1" applyFont="1" applyFill="1" applyBorder="1" applyAlignment="1">
      <alignment horizontal="right"/>
    </xf>
    <xf numFmtId="0" fontId="2" fillId="0" borderId="5" xfId="1" applyFont="1" applyFill="1" applyBorder="1"/>
    <xf numFmtId="0" fontId="5" fillId="0" borderId="6" xfId="1" applyFont="1" applyFill="1" applyBorder="1" applyAlignment="1">
      <alignment horizontal="justify"/>
    </xf>
    <xf numFmtId="0" fontId="6" fillId="0" borderId="4" xfId="0" applyFont="1" applyBorder="1" applyAlignment="1">
      <alignment horizontal="justify"/>
    </xf>
    <xf numFmtId="1" fontId="2" fillId="0" borderId="7" xfId="1" applyNumberFormat="1" applyFont="1" applyFill="1" applyBorder="1" applyAlignment="1">
      <alignment horizontal="right"/>
    </xf>
    <xf numFmtId="49" fontId="5" fillId="2" borderId="7" xfId="1" applyNumberFormat="1" applyFont="1" applyFill="1" applyBorder="1"/>
    <xf numFmtId="49" fontId="5" fillId="2" borderId="1" xfId="1" applyNumberFormat="1" applyFont="1" applyFill="1" applyBorder="1"/>
    <xf numFmtId="49" fontId="2" fillId="2" borderId="1" xfId="1" applyNumberFormat="1" applyFont="1" applyFill="1" applyBorder="1"/>
    <xf numFmtId="49" fontId="2" fillId="2" borderId="12" xfId="1" applyNumberFormat="1" applyFont="1" applyFill="1" applyBorder="1"/>
    <xf numFmtId="49" fontId="2" fillId="3" borderId="7" xfId="1" applyNumberFormat="1" applyFont="1" applyFill="1" applyBorder="1"/>
    <xf numFmtId="49" fontId="2" fillId="3" borderId="1" xfId="1" applyNumberFormat="1" applyFont="1" applyFill="1" applyBorder="1"/>
    <xf numFmtId="49" fontId="2" fillId="3" borderId="12" xfId="1" applyNumberFormat="1" applyFont="1" applyFill="1" applyBorder="1"/>
    <xf numFmtId="0" fontId="0" fillId="3" borderId="0" xfId="0" applyFill="1"/>
    <xf numFmtId="49" fontId="5" fillId="3" borderId="0" xfId="1" applyNumberFormat="1" applyFont="1" applyFill="1" applyBorder="1" applyAlignment="1">
      <alignment horizontal="right"/>
    </xf>
    <xf numFmtId="0" fontId="0" fillId="2" borderId="0" xfId="0" applyFill="1"/>
    <xf numFmtId="49" fontId="5" fillId="2" borderId="0" xfId="1" applyNumberFormat="1" applyFont="1" applyFill="1" applyBorder="1" applyAlignment="1">
      <alignment horizontal="right"/>
    </xf>
    <xf numFmtId="4" fontId="0" fillId="0" borderId="0" xfId="0" applyNumberFormat="1"/>
    <xf numFmtId="4" fontId="0" fillId="2" borderId="0" xfId="0" applyNumberFormat="1" applyFill="1"/>
    <xf numFmtId="4" fontId="0" fillId="3" borderId="0" xfId="0" applyNumberFormat="1" applyFill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5" xfId="0" applyBorder="1" applyAlignment="1">
      <alignment horizontal="center"/>
    </xf>
    <xf numFmtId="4" fontId="0" fillId="0" borderId="9" xfId="0" applyNumberFormat="1" applyBorder="1" applyAlignment="1" applyProtection="1">
      <alignment horizontal="center"/>
      <protection locked="0"/>
    </xf>
    <xf numFmtId="4" fontId="0" fillId="0" borderId="2" xfId="0" applyNumberFormat="1" applyBorder="1" applyAlignment="1" applyProtection="1">
      <alignment horizontal="center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" fontId="2" fillId="0" borderId="17" xfId="1" applyNumberFormat="1" applyFont="1" applyFill="1" applyBorder="1"/>
    <xf numFmtId="1" fontId="2" fillId="0" borderId="18" xfId="1" applyNumberFormat="1" applyFont="1" applyFill="1" applyBorder="1"/>
    <xf numFmtId="1" fontId="2" fillId="0" borderId="19" xfId="1" applyNumberFormat="1" applyFont="1" applyFill="1" applyBorder="1"/>
    <xf numFmtId="0" fontId="6" fillId="0" borderId="4" xfId="0" applyFont="1" applyBorder="1" applyAlignment="1">
      <alignment horizontal="justify"/>
    </xf>
    <xf numFmtId="0" fontId="6" fillId="0" borderId="16" xfId="0" applyFont="1" applyBorder="1" applyAlignment="1">
      <alignment horizontal="justify"/>
    </xf>
    <xf numFmtId="0" fontId="4" fillId="2" borderId="20" xfId="0" applyFont="1" applyFill="1" applyBorder="1" applyAlignment="1">
      <alignment horizontal="center" vertical="center" textRotation="90"/>
    </xf>
    <xf numFmtId="0" fontId="4" fillId="2" borderId="21" xfId="0" applyFont="1" applyFill="1" applyBorder="1" applyAlignment="1">
      <alignment horizontal="center" vertical="center" textRotation="90"/>
    </xf>
    <xf numFmtId="0" fontId="7" fillId="4" borderId="21" xfId="0" applyFont="1" applyFill="1" applyBorder="1" applyAlignment="1">
      <alignment horizontal="center" vertical="center" textRotation="90"/>
    </xf>
    <xf numFmtId="0" fontId="7" fillId="4" borderId="22" xfId="0" applyFont="1" applyFill="1" applyBorder="1" applyAlignment="1">
      <alignment horizontal="center" vertical="center" textRotation="90"/>
    </xf>
    <xf numFmtId="0" fontId="4" fillId="0" borderId="0" xfId="0" applyFont="1" applyAlignment="1">
      <alignment horizontal="center"/>
    </xf>
    <xf numFmtId="0" fontId="8" fillId="0" borderId="0" xfId="0" applyFont="1"/>
    <xf numFmtId="4" fontId="8" fillId="0" borderId="0" xfId="0" applyNumberFormat="1" applyFont="1"/>
    <xf numFmtId="0" fontId="0" fillId="0" borderId="23" xfId="0" applyBorder="1" applyAlignment="1" applyProtection="1">
      <alignment horizontal="left"/>
      <protection locked="0"/>
    </xf>
    <xf numFmtId="0" fontId="4" fillId="0" borderId="23" xfId="0" applyFont="1" applyBorder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/>
    <xf numFmtId="0" fontId="0" fillId="0" borderId="23" xfId="0" applyBorder="1" applyAlignment="1" applyProtection="1">
      <alignment horizontal="center" vertical="center"/>
      <protection locked="0"/>
    </xf>
    <xf numFmtId="14" fontId="0" fillId="0" borderId="23" xfId="0" applyNumberFormat="1" applyBorder="1" applyAlignment="1" applyProtection="1">
      <alignment horizontal="left"/>
      <protection locked="0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7"/>
  <sheetViews>
    <sheetView tabSelected="1" zoomScaleNormal="100" workbookViewId="0">
      <selection activeCell="H52" sqref="H52"/>
    </sheetView>
  </sheetViews>
  <sheetFormatPr defaultRowHeight="12.75" x14ac:dyDescent="0.2"/>
  <cols>
    <col min="1" max="1" width="3.42578125" customWidth="1"/>
    <col min="2" max="2" width="8" bestFit="1" customWidth="1"/>
    <col min="3" max="3" width="4.5703125" customWidth="1"/>
    <col min="4" max="4" width="42.28515625" bestFit="1" customWidth="1"/>
    <col min="5" max="5" width="6.28515625" customWidth="1"/>
    <col min="6" max="7" width="13.140625" customWidth="1"/>
    <col min="8" max="8" width="11.5703125" customWidth="1"/>
    <col min="9" max="9" width="9.140625" style="43"/>
  </cols>
  <sheetData>
    <row r="1" spans="1:9" ht="13.5" thickBot="1" x14ac:dyDescent="0.25">
      <c r="A1" s="42" t="s">
        <v>106</v>
      </c>
      <c r="B1" s="42"/>
      <c r="C1" s="46" t="s">
        <v>109</v>
      </c>
      <c r="D1" s="45"/>
    </row>
    <row r="2" spans="1:9" ht="40.5" customHeight="1" x14ac:dyDescent="0.2">
      <c r="F2" s="4" t="s">
        <v>101</v>
      </c>
      <c r="G2" s="4" t="s">
        <v>96</v>
      </c>
      <c r="H2" s="36" t="s">
        <v>102</v>
      </c>
    </row>
    <row r="3" spans="1:9" ht="25.5" customHeight="1" thickBot="1" x14ac:dyDescent="0.25">
      <c r="B3" s="9" t="s">
        <v>0</v>
      </c>
      <c r="C3" s="10" t="s">
        <v>97</v>
      </c>
      <c r="D3" s="9" t="s">
        <v>1</v>
      </c>
      <c r="E3" s="10" t="s">
        <v>99</v>
      </c>
      <c r="F3" s="11" t="s">
        <v>100</v>
      </c>
      <c r="G3" s="11" t="s">
        <v>100</v>
      </c>
      <c r="H3" s="37"/>
    </row>
    <row r="4" spans="1:9" x14ac:dyDescent="0.2">
      <c r="A4" s="38" t="s">
        <v>107</v>
      </c>
      <c r="B4" s="33" t="s">
        <v>2</v>
      </c>
      <c r="C4" s="12" t="s">
        <v>98</v>
      </c>
      <c r="D4" s="13" t="s">
        <v>95</v>
      </c>
      <c r="E4" s="6" t="s">
        <v>92</v>
      </c>
      <c r="F4" s="30"/>
      <c r="G4" s="30"/>
      <c r="H4" s="27">
        <v>5</v>
      </c>
      <c r="I4" s="44">
        <f>ROUND(F4,2)</f>
        <v>0</v>
      </c>
    </row>
    <row r="5" spans="1:9" x14ac:dyDescent="0.2">
      <c r="A5" s="39"/>
      <c r="B5" s="34" t="s">
        <v>3</v>
      </c>
      <c r="C5" s="1">
        <f>C4+1</f>
        <v>2</v>
      </c>
      <c r="D5" s="14" t="s">
        <v>94</v>
      </c>
      <c r="E5" s="2" t="s">
        <v>92</v>
      </c>
      <c r="F5" s="31"/>
      <c r="G5" s="31"/>
      <c r="H5" s="28">
        <v>3</v>
      </c>
      <c r="I5" s="44">
        <f t="shared" ref="I5:I49" si="0">ROUND(F5,2)</f>
        <v>0</v>
      </c>
    </row>
    <row r="6" spans="1:9" x14ac:dyDescent="0.2">
      <c r="A6" s="39"/>
      <c r="B6" s="34" t="s">
        <v>4</v>
      </c>
      <c r="C6" s="1">
        <f t="shared" ref="C6:C49" si="1">C5+1</f>
        <v>3</v>
      </c>
      <c r="D6" s="15" t="s">
        <v>5</v>
      </c>
      <c r="E6" s="2" t="s">
        <v>92</v>
      </c>
      <c r="F6" s="31"/>
      <c r="G6" s="31"/>
      <c r="H6" s="28">
        <v>5</v>
      </c>
      <c r="I6" s="44">
        <f t="shared" si="0"/>
        <v>0</v>
      </c>
    </row>
    <row r="7" spans="1:9" x14ac:dyDescent="0.2">
      <c r="A7" s="39"/>
      <c r="B7" s="34" t="s">
        <v>6</v>
      </c>
      <c r="C7" s="1">
        <f t="shared" si="1"/>
        <v>4</v>
      </c>
      <c r="D7" s="15" t="s">
        <v>7</v>
      </c>
      <c r="E7" s="2" t="s">
        <v>92</v>
      </c>
      <c r="F7" s="31"/>
      <c r="G7" s="31"/>
      <c r="H7" s="28">
        <v>4</v>
      </c>
      <c r="I7" s="44">
        <f t="shared" si="0"/>
        <v>0</v>
      </c>
    </row>
    <row r="8" spans="1:9" x14ac:dyDescent="0.2">
      <c r="A8" s="39"/>
      <c r="B8" s="34" t="s">
        <v>8</v>
      </c>
      <c r="C8" s="1">
        <f t="shared" si="1"/>
        <v>5</v>
      </c>
      <c r="D8" s="15" t="s">
        <v>9</v>
      </c>
      <c r="E8" s="2" t="s">
        <v>92</v>
      </c>
      <c r="F8" s="31"/>
      <c r="G8" s="31"/>
      <c r="H8" s="28">
        <v>4</v>
      </c>
      <c r="I8" s="44">
        <f t="shared" si="0"/>
        <v>0</v>
      </c>
    </row>
    <row r="9" spans="1:9" x14ac:dyDescent="0.2">
      <c r="A9" s="39"/>
      <c r="B9" s="34" t="s">
        <v>10</v>
      </c>
      <c r="C9" s="1">
        <f t="shared" si="1"/>
        <v>6</v>
      </c>
      <c r="D9" s="15" t="s">
        <v>11</v>
      </c>
      <c r="E9" s="2" t="s">
        <v>92</v>
      </c>
      <c r="F9" s="31"/>
      <c r="G9" s="31"/>
      <c r="H9" s="28">
        <v>4</v>
      </c>
      <c r="I9" s="44">
        <f t="shared" si="0"/>
        <v>0</v>
      </c>
    </row>
    <row r="10" spans="1:9" x14ac:dyDescent="0.2">
      <c r="A10" s="39"/>
      <c r="B10" s="34" t="s">
        <v>12</v>
      </c>
      <c r="C10" s="1">
        <f t="shared" si="1"/>
        <v>7</v>
      </c>
      <c r="D10" s="15" t="s">
        <v>13</v>
      </c>
      <c r="E10" s="2" t="s">
        <v>92</v>
      </c>
      <c r="F10" s="31"/>
      <c r="G10" s="31"/>
      <c r="H10" s="28">
        <v>4</v>
      </c>
      <c r="I10" s="44">
        <f t="shared" si="0"/>
        <v>0</v>
      </c>
    </row>
    <row r="11" spans="1:9" x14ac:dyDescent="0.2">
      <c r="A11" s="39"/>
      <c r="B11" s="34" t="s">
        <v>14</v>
      </c>
      <c r="C11" s="1">
        <f t="shared" si="1"/>
        <v>8</v>
      </c>
      <c r="D11" s="15" t="s">
        <v>15</v>
      </c>
      <c r="E11" s="2" t="s">
        <v>92</v>
      </c>
      <c r="F11" s="31"/>
      <c r="G11" s="31"/>
      <c r="H11" s="28">
        <v>4</v>
      </c>
      <c r="I11" s="44">
        <f t="shared" si="0"/>
        <v>0</v>
      </c>
    </row>
    <row r="12" spans="1:9" x14ac:dyDescent="0.2">
      <c r="A12" s="39"/>
      <c r="B12" s="34" t="s">
        <v>16</v>
      </c>
      <c r="C12" s="1">
        <f t="shared" si="1"/>
        <v>9</v>
      </c>
      <c r="D12" s="15" t="s">
        <v>17</v>
      </c>
      <c r="E12" s="2" t="s">
        <v>92</v>
      </c>
      <c r="F12" s="31"/>
      <c r="G12" s="31"/>
      <c r="H12" s="28">
        <v>4</v>
      </c>
      <c r="I12" s="44">
        <f t="shared" si="0"/>
        <v>0</v>
      </c>
    </row>
    <row r="13" spans="1:9" x14ac:dyDescent="0.2">
      <c r="A13" s="39"/>
      <c r="B13" s="34" t="s">
        <v>18</v>
      </c>
      <c r="C13" s="1">
        <f t="shared" si="1"/>
        <v>10</v>
      </c>
      <c r="D13" s="15" t="s">
        <v>19</v>
      </c>
      <c r="E13" s="2" t="s">
        <v>92</v>
      </c>
      <c r="F13" s="31"/>
      <c r="G13" s="31"/>
      <c r="H13" s="28">
        <v>4</v>
      </c>
      <c r="I13" s="44">
        <f t="shared" si="0"/>
        <v>0</v>
      </c>
    </row>
    <row r="14" spans="1:9" x14ac:dyDescent="0.2">
      <c r="A14" s="39"/>
      <c r="B14" s="34" t="s">
        <v>20</v>
      </c>
      <c r="C14" s="1">
        <f t="shared" si="1"/>
        <v>11</v>
      </c>
      <c r="D14" s="15" t="s">
        <v>21</v>
      </c>
      <c r="E14" s="2" t="s">
        <v>92</v>
      </c>
      <c r="F14" s="31"/>
      <c r="G14" s="31"/>
      <c r="H14" s="28">
        <v>4</v>
      </c>
      <c r="I14" s="44">
        <f t="shared" si="0"/>
        <v>0</v>
      </c>
    </row>
    <row r="15" spans="1:9" x14ac:dyDescent="0.2">
      <c r="A15" s="39"/>
      <c r="B15" s="34" t="s">
        <v>30</v>
      </c>
      <c r="C15" s="1">
        <f t="shared" si="1"/>
        <v>12</v>
      </c>
      <c r="D15" s="15" t="s">
        <v>31</v>
      </c>
      <c r="E15" s="2" t="s">
        <v>92</v>
      </c>
      <c r="F15" s="31"/>
      <c r="G15" s="31"/>
      <c r="H15" s="28">
        <v>2</v>
      </c>
      <c r="I15" s="44">
        <f t="shared" si="0"/>
        <v>0</v>
      </c>
    </row>
    <row r="16" spans="1:9" x14ac:dyDescent="0.2">
      <c r="A16" s="39"/>
      <c r="B16" s="34" t="s">
        <v>32</v>
      </c>
      <c r="C16" s="1">
        <f t="shared" si="1"/>
        <v>13</v>
      </c>
      <c r="D16" s="15" t="s">
        <v>33</v>
      </c>
      <c r="E16" s="2" t="s">
        <v>92</v>
      </c>
      <c r="F16" s="31"/>
      <c r="G16" s="31"/>
      <c r="H16" s="28">
        <v>2</v>
      </c>
      <c r="I16" s="44">
        <f t="shared" si="0"/>
        <v>0</v>
      </c>
    </row>
    <row r="17" spans="1:9" ht="13.5" thickBot="1" x14ac:dyDescent="0.25">
      <c r="A17" s="39"/>
      <c r="B17" s="35" t="s">
        <v>56</v>
      </c>
      <c r="C17" s="7">
        <f t="shared" si="1"/>
        <v>14</v>
      </c>
      <c r="D17" s="16" t="s">
        <v>57</v>
      </c>
      <c r="E17" s="8" t="s">
        <v>92</v>
      </c>
      <c r="F17" s="32"/>
      <c r="G17" s="32"/>
      <c r="H17" s="29">
        <v>2</v>
      </c>
      <c r="I17" s="44">
        <f t="shared" si="0"/>
        <v>0</v>
      </c>
    </row>
    <row r="18" spans="1:9" x14ac:dyDescent="0.2">
      <c r="A18" s="40" t="s">
        <v>108</v>
      </c>
      <c r="B18" s="33" t="s">
        <v>22</v>
      </c>
      <c r="C18" s="5">
        <f t="shared" si="1"/>
        <v>15</v>
      </c>
      <c r="D18" s="17" t="s">
        <v>23</v>
      </c>
      <c r="E18" s="6" t="s">
        <v>93</v>
      </c>
      <c r="F18" s="30"/>
      <c r="G18" s="30"/>
      <c r="H18" s="27">
        <v>1</v>
      </c>
      <c r="I18" s="44">
        <f t="shared" si="0"/>
        <v>0</v>
      </c>
    </row>
    <row r="19" spans="1:9" x14ac:dyDescent="0.2">
      <c r="A19" s="40"/>
      <c r="B19" s="34" t="s">
        <v>24</v>
      </c>
      <c r="C19" s="1">
        <f t="shared" si="1"/>
        <v>16</v>
      </c>
      <c r="D19" s="18" t="s">
        <v>25</v>
      </c>
      <c r="E19" s="2" t="s">
        <v>93</v>
      </c>
      <c r="F19" s="31"/>
      <c r="G19" s="31"/>
      <c r="H19" s="28">
        <v>1</v>
      </c>
      <c r="I19" s="44">
        <f t="shared" si="0"/>
        <v>0</v>
      </c>
    </row>
    <row r="20" spans="1:9" x14ac:dyDescent="0.2">
      <c r="A20" s="40"/>
      <c r="B20" s="34" t="s">
        <v>26</v>
      </c>
      <c r="C20" s="1">
        <f t="shared" si="1"/>
        <v>17</v>
      </c>
      <c r="D20" s="18" t="s">
        <v>27</v>
      </c>
      <c r="E20" s="2" t="s">
        <v>92</v>
      </c>
      <c r="F20" s="31"/>
      <c r="G20" s="31"/>
      <c r="H20" s="28">
        <v>2</v>
      </c>
      <c r="I20" s="44">
        <f t="shared" si="0"/>
        <v>0</v>
      </c>
    </row>
    <row r="21" spans="1:9" x14ac:dyDescent="0.2">
      <c r="A21" s="40"/>
      <c r="B21" s="34" t="s">
        <v>28</v>
      </c>
      <c r="C21" s="1">
        <f t="shared" si="1"/>
        <v>18</v>
      </c>
      <c r="D21" s="18" t="s">
        <v>29</v>
      </c>
      <c r="E21" s="2" t="s">
        <v>92</v>
      </c>
      <c r="F21" s="31"/>
      <c r="G21" s="31"/>
      <c r="H21" s="28">
        <v>2</v>
      </c>
      <c r="I21" s="44">
        <f t="shared" si="0"/>
        <v>0</v>
      </c>
    </row>
    <row r="22" spans="1:9" x14ac:dyDescent="0.2">
      <c r="A22" s="40"/>
      <c r="B22" s="34" t="s">
        <v>34</v>
      </c>
      <c r="C22" s="1">
        <f t="shared" si="1"/>
        <v>19</v>
      </c>
      <c r="D22" s="18" t="s">
        <v>35</v>
      </c>
      <c r="E22" s="2" t="s">
        <v>92</v>
      </c>
      <c r="F22" s="31"/>
      <c r="G22" s="31"/>
      <c r="H22" s="28">
        <v>2</v>
      </c>
      <c r="I22" s="44">
        <f t="shared" si="0"/>
        <v>0</v>
      </c>
    </row>
    <row r="23" spans="1:9" x14ac:dyDescent="0.2">
      <c r="A23" s="40"/>
      <c r="B23" s="34" t="s">
        <v>36</v>
      </c>
      <c r="C23" s="1">
        <f t="shared" si="1"/>
        <v>20</v>
      </c>
      <c r="D23" s="18" t="s">
        <v>37</v>
      </c>
      <c r="E23" s="2" t="s">
        <v>92</v>
      </c>
      <c r="F23" s="31"/>
      <c r="G23" s="31"/>
      <c r="H23" s="28">
        <v>2</v>
      </c>
      <c r="I23" s="44">
        <f t="shared" si="0"/>
        <v>0</v>
      </c>
    </row>
    <row r="24" spans="1:9" x14ac:dyDescent="0.2">
      <c r="A24" s="40"/>
      <c r="B24" s="34" t="s">
        <v>38</v>
      </c>
      <c r="C24" s="1">
        <f t="shared" si="1"/>
        <v>21</v>
      </c>
      <c r="D24" s="18" t="s">
        <v>39</v>
      </c>
      <c r="E24" s="2" t="s">
        <v>92</v>
      </c>
      <c r="F24" s="31"/>
      <c r="G24" s="31"/>
      <c r="H24" s="28">
        <v>2</v>
      </c>
      <c r="I24" s="44">
        <f t="shared" si="0"/>
        <v>0</v>
      </c>
    </row>
    <row r="25" spans="1:9" x14ac:dyDescent="0.2">
      <c r="A25" s="40"/>
      <c r="B25" s="34" t="s">
        <v>40</v>
      </c>
      <c r="C25" s="1">
        <f t="shared" si="1"/>
        <v>22</v>
      </c>
      <c r="D25" s="18" t="s">
        <v>41</v>
      </c>
      <c r="E25" s="2" t="s">
        <v>92</v>
      </c>
      <c r="F25" s="31"/>
      <c r="G25" s="31"/>
      <c r="H25" s="28">
        <v>2</v>
      </c>
      <c r="I25" s="44">
        <f t="shared" si="0"/>
        <v>0</v>
      </c>
    </row>
    <row r="26" spans="1:9" x14ac:dyDescent="0.2">
      <c r="A26" s="40"/>
      <c r="B26" s="34" t="s">
        <v>42</v>
      </c>
      <c r="C26" s="1">
        <f t="shared" si="1"/>
        <v>23</v>
      </c>
      <c r="D26" s="18" t="s">
        <v>43</v>
      </c>
      <c r="E26" s="2" t="s">
        <v>92</v>
      </c>
      <c r="F26" s="31"/>
      <c r="G26" s="31"/>
      <c r="H26" s="28">
        <v>2</v>
      </c>
      <c r="I26" s="44">
        <f t="shared" si="0"/>
        <v>0</v>
      </c>
    </row>
    <row r="27" spans="1:9" x14ac:dyDescent="0.2">
      <c r="A27" s="40"/>
      <c r="B27" s="34" t="s">
        <v>44</v>
      </c>
      <c r="C27" s="1">
        <f t="shared" si="1"/>
        <v>24</v>
      </c>
      <c r="D27" s="18" t="s">
        <v>45</v>
      </c>
      <c r="E27" s="2" t="s">
        <v>92</v>
      </c>
      <c r="F27" s="31"/>
      <c r="G27" s="31"/>
      <c r="H27" s="28">
        <v>4</v>
      </c>
      <c r="I27" s="44">
        <f t="shared" si="0"/>
        <v>0</v>
      </c>
    </row>
    <row r="28" spans="1:9" x14ac:dyDescent="0.2">
      <c r="A28" s="40"/>
      <c r="B28" s="34" t="s">
        <v>46</v>
      </c>
      <c r="C28" s="1">
        <f t="shared" si="1"/>
        <v>25</v>
      </c>
      <c r="D28" s="18" t="s">
        <v>47</v>
      </c>
      <c r="E28" s="2" t="s">
        <v>92</v>
      </c>
      <c r="F28" s="31"/>
      <c r="G28" s="31"/>
      <c r="H28" s="28">
        <v>4</v>
      </c>
      <c r="I28" s="44">
        <f t="shared" si="0"/>
        <v>0</v>
      </c>
    </row>
    <row r="29" spans="1:9" x14ac:dyDescent="0.2">
      <c r="A29" s="40"/>
      <c r="B29" s="34" t="s">
        <v>48</v>
      </c>
      <c r="C29" s="1">
        <f t="shared" si="1"/>
        <v>26</v>
      </c>
      <c r="D29" s="18" t="s">
        <v>49</v>
      </c>
      <c r="E29" s="3" t="s">
        <v>92</v>
      </c>
      <c r="F29" s="31"/>
      <c r="G29" s="31"/>
      <c r="H29" s="28">
        <v>4</v>
      </c>
      <c r="I29" s="44">
        <f t="shared" si="0"/>
        <v>0</v>
      </c>
    </row>
    <row r="30" spans="1:9" x14ac:dyDescent="0.2">
      <c r="A30" s="40"/>
      <c r="B30" s="34" t="s">
        <v>50</v>
      </c>
      <c r="C30" s="1">
        <f t="shared" si="1"/>
        <v>27</v>
      </c>
      <c r="D30" s="18" t="s">
        <v>51</v>
      </c>
      <c r="E30" s="2" t="s">
        <v>92</v>
      </c>
      <c r="F30" s="31"/>
      <c r="G30" s="31"/>
      <c r="H30" s="28">
        <v>4</v>
      </c>
      <c r="I30" s="44">
        <f t="shared" si="0"/>
        <v>0</v>
      </c>
    </row>
    <row r="31" spans="1:9" x14ac:dyDescent="0.2">
      <c r="A31" s="40"/>
      <c r="B31" s="34" t="s">
        <v>52</v>
      </c>
      <c r="C31" s="1">
        <f t="shared" si="1"/>
        <v>28</v>
      </c>
      <c r="D31" s="18" t="s">
        <v>53</v>
      </c>
      <c r="E31" s="2" t="s">
        <v>92</v>
      </c>
      <c r="F31" s="31"/>
      <c r="G31" s="31"/>
      <c r="H31" s="28">
        <v>2</v>
      </c>
      <c r="I31" s="44">
        <f t="shared" si="0"/>
        <v>0</v>
      </c>
    </row>
    <row r="32" spans="1:9" x14ac:dyDescent="0.2">
      <c r="A32" s="40"/>
      <c r="B32" s="34" t="s">
        <v>54</v>
      </c>
      <c r="C32" s="1">
        <f t="shared" si="1"/>
        <v>29</v>
      </c>
      <c r="D32" s="18" t="s">
        <v>55</v>
      </c>
      <c r="E32" s="2" t="s">
        <v>92</v>
      </c>
      <c r="F32" s="31"/>
      <c r="G32" s="31"/>
      <c r="H32" s="28">
        <v>2</v>
      </c>
      <c r="I32" s="44">
        <f t="shared" si="0"/>
        <v>0</v>
      </c>
    </row>
    <row r="33" spans="1:9" x14ac:dyDescent="0.2">
      <c r="A33" s="40"/>
      <c r="B33" s="34" t="s">
        <v>58</v>
      </c>
      <c r="C33" s="1">
        <f t="shared" si="1"/>
        <v>30</v>
      </c>
      <c r="D33" s="18" t="s">
        <v>59</v>
      </c>
      <c r="E33" s="2" t="s">
        <v>92</v>
      </c>
      <c r="F33" s="31"/>
      <c r="G33" s="31"/>
      <c r="H33" s="28">
        <v>2</v>
      </c>
      <c r="I33" s="44">
        <f t="shared" si="0"/>
        <v>0</v>
      </c>
    </row>
    <row r="34" spans="1:9" x14ac:dyDescent="0.2">
      <c r="A34" s="40"/>
      <c r="B34" s="34" t="s">
        <v>60</v>
      </c>
      <c r="C34" s="1">
        <f t="shared" si="1"/>
        <v>31</v>
      </c>
      <c r="D34" s="18" t="s">
        <v>61</v>
      </c>
      <c r="E34" s="2" t="s">
        <v>92</v>
      </c>
      <c r="F34" s="31"/>
      <c r="G34" s="31"/>
      <c r="H34" s="28">
        <v>4</v>
      </c>
      <c r="I34" s="44">
        <f t="shared" si="0"/>
        <v>0</v>
      </c>
    </row>
    <row r="35" spans="1:9" x14ac:dyDescent="0.2">
      <c r="A35" s="40"/>
      <c r="B35" s="34" t="s">
        <v>62</v>
      </c>
      <c r="C35" s="1">
        <f t="shared" si="1"/>
        <v>32</v>
      </c>
      <c r="D35" s="18" t="s">
        <v>63</v>
      </c>
      <c r="E35" s="2" t="s">
        <v>92</v>
      </c>
      <c r="F35" s="31"/>
      <c r="G35" s="31"/>
      <c r="H35" s="28">
        <v>4</v>
      </c>
      <c r="I35" s="44">
        <f t="shared" si="0"/>
        <v>0</v>
      </c>
    </row>
    <row r="36" spans="1:9" x14ac:dyDescent="0.2">
      <c r="A36" s="40"/>
      <c r="B36" s="34" t="s">
        <v>64</v>
      </c>
      <c r="C36" s="1">
        <f t="shared" si="1"/>
        <v>33</v>
      </c>
      <c r="D36" s="18" t="s">
        <v>65</v>
      </c>
      <c r="E36" s="2" t="s">
        <v>92</v>
      </c>
      <c r="F36" s="31"/>
      <c r="G36" s="31"/>
      <c r="H36" s="28">
        <v>4</v>
      </c>
      <c r="I36" s="44">
        <f t="shared" si="0"/>
        <v>0</v>
      </c>
    </row>
    <row r="37" spans="1:9" x14ac:dyDescent="0.2">
      <c r="A37" s="40"/>
      <c r="B37" s="34" t="s">
        <v>66</v>
      </c>
      <c r="C37" s="1">
        <f t="shared" si="1"/>
        <v>34</v>
      </c>
      <c r="D37" s="18" t="s">
        <v>67</v>
      </c>
      <c r="E37" s="2" t="s">
        <v>92</v>
      </c>
      <c r="F37" s="31"/>
      <c r="G37" s="31"/>
      <c r="H37" s="28">
        <v>4</v>
      </c>
      <c r="I37" s="44">
        <f t="shared" si="0"/>
        <v>0</v>
      </c>
    </row>
    <row r="38" spans="1:9" x14ac:dyDescent="0.2">
      <c r="A38" s="40"/>
      <c r="B38" s="34" t="s">
        <v>68</v>
      </c>
      <c r="C38" s="1">
        <f t="shared" si="1"/>
        <v>35</v>
      </c>
      <c r="D38" s="18" t="s">
        <v>69</v>
      </c>
      <c r="E38" s="2" t="s">
        <v>92</v>
      </c>
      <c r="F38" s="31"/>
      <c r="G38" s="31"/>
      <c r="H38" s="28">
        <v>4</v>
      </c>
      <c r="I38" s="44">
        <f t="shared" si="0"/>
        <v>0</v>
      </c>
    </row>
    <row r="39" spans="1:9" x14ac:dyDescent="0.2">
      <c r="A39" s="40"/>
      <c r="B39" s="34" t="s">
        <v>70</v>
      </c>
      <c r="C39" s="1">
        <f t="shared" si="1"/>
        <v>36</v>
      </c>
      <c r="D39" s="18" t="s">
        <v>71</v>
      </c>
      <c r="E39" s="2" t="s">
        <v>92</v>
      </c>
      <c r="F39" s="31"/>
      <c r="G39" s="31"/>
      <c r="H39" s="28">
        <v>2</v>
      </c>
      <c r="I39" s="44">
        <f t="shared" si="0"/>
        <v>0</v>
      </c>
    </row>
    <row r="40" spans="1:9" x14ac:dyDescent="0.2">
      <c r="A40" s="40"/>
      <c r="B40" s="34" t="s">
        <v>72</v>
      </c>
      <c r="C40" s="1">
        <f t="shared" si="1"/>
        <v>37</v>
      </c>
      <c r="D40" s="18" t="s">
        <v>73</v>
      </c>
      <c r="E40" s="2" t="s">
        <v>92</v>
      </c>
      <c r="F40" s="31"/>
      <c r="G40" s="31"/>
      <c r="H40" s="28">
        <v>2</v>
      </c>
      <c r="I40" s="44">
        <f t="shared" si="0"/>
        <v>0</v>
      </c>
    </row>
    <row r="41" spans="1:9" x14ac:dyDescent="0.2">
      <c r="A41" s="40"/>
      <c r="B41" s="34" t="s">
        <v>74</v>
      </c>
      <c r="C41" s="1">
        <f t="shared" si="1"/>
        <v>38</v>
      </c>
      <c r="D41" s="18" t="s">
        <v>75</v>
      </c>
      <c r="E41" s="2" t="s">
        <v>92</v>
      </c>
      <c r="F41" s="31"/>
      <c r="G41" s="31"/>
      <c r="H41" s="28">
        <v>2</v>
      </c>
      <c r="I41" s="44">
        <f t="shared" si="0"/>
        <v>0</v>
      </c>
    </row>
    <row r="42" spans="1:9" x14ac:dyDescent="0.2">
      <c r="A42" s="40"/>
      <c r="B42" s="34" t="s">
        <v>76</v>
      </c>
      <c r="C42" s="1">
        <f t="shared" si="1"/>
        <v>39</v>
      </c>
      <c r="D42" s="18" t="s">
        <v>77</v>
      </c>
      <c r="E42" s="2" t="s">
        <v>92</v>
      </c>
      <c r="F42" s="31"/>
      <c r="G42" s="31"/>
      <c r="H42" s="28">
        <v>2</v>
      </c>
      <c r="I42" s="44">
        <f t="shared" si="0"/>
        <v>0</v>
      </c>
    </row>
    <row r="43" spans="1:9" x14ac:dyDescent="0.2">
      <c r="A43" s="40"/>
      <c r="B43" s="34" t="s">
        <v>78</v>
      </c>
      <c r="C43" s="1">
        <f t="shared" si="1"/>
        <v>40</v>
      </c>
      <c r="D43" s="18" t="s">
        <v>79</v>
      </c>
      <c r="E43" s="2" t="s">
        <v>92</v>
      </c>
      <c r="F43" s="31"/>
      <c r="G43" s="31"/>
      <c r="H43" s="28">
        <v>2</v>
      </c>
      <c r="I43" s="44">
        <f t="shared" si="0"/>
        <v>0</v>
      </c>
    </row>
    <row r="44" spans="1:9" x14ac:dyDescent="0.2">
      <c r="A44" s="40"/>
      <c r="B44" s="34" t="s">
        <v>80</v>
      </c>
      <c r="C44" s="1">
        <f t="shared" si="1"/>
        <v>41</v>
      </c>
      <c r="D44" s="18" t="s">
        <v>81</v>
      </c>
      <c r="E44" s="2" t="s">
        <v>93</v>
      </c>
      <c r="F44" s="31"/>
      <c r="G44" s="31"/>
      <c r="H44" s="28">
        <v>1</v>
      </c>
      <c r="I44" s="44">
        <f t="shared" si="0"/>
        <v>0</v>
      </c>
    </row>
    <row r="45" spans="1:9" x14ac:dyDescent="0.2">
      <c r="A45" s="40"/>
      <c r="B45" s="34" t="s">
        <v>82</v>
      </c>
      <c r="C45" s="1">
        <f t="shared" si="1"/>
        <v>42</v>
      </c>
      <c r="D45" s="18" t="s">
        <v>83</v>
      </c>
      <c r="E45" s="2" t="s">
        <v>93</v>
      </c>
      <c r="F45" s="31"/>
      <c r="G45" s="31"/>
      <c r="H45" s="28">
        <v>1</v>
      </c>
      <c r="I45" s="44">
        <f t="shared" si="0"/>
        <v>0</v>
      </c>
    </row>
    <row r="46" spans="1:9" x14ac:dyDescent="0.2">
      <c r="A46" s="40"/>
      <c r="B46" s="34" t="s">
        <v>84</v>
      </c>
      <c r="C46" s="1">
        <f t="shared" si="1"/>
        <v>43</v>
      </c>
      <c r="D46" s="18" t="s">
        <v>85</v>
      </c>
      <c r="E46" s="2" t="s">
        <v>93</v>
      </c>
      <c r="F46" s="31"/>
      <c r="G46" s="31"/>
      <c r="H46" s="28">
        <v>1</v>
      </c>
      <c r="I46" s="44">
        <f t="shared" si="0"/>
        <v>0</v>
      </c>
    </row>
    <row r="47" spans="1:9" x14ac:dyDescent="0.2">
      <c r="A47" s="40"/>
      <c r="B47" s="34" t="s">
        <v>86</v>
      </c>
      <c r="C47" s="1">
        <f t="shared" si="1"/>
        <v>44</v>
      </c>
      <c r="D47" s="18" t="s">
        <v>87</v>
      </c>
      <c r="E47" s="2" t="s">
        <v>93</v>
      </c>
      <c r="F47" s="31"/>
      <c r="G47" s="31"/>
      <c r="H47" s="28">
        <v>1</v>
      </c>
      <c r="I47" s="44">
        <f t="shared" si="0"/>
        <v>0</v>
      </c>
    </row>
    <row r="48" spans="1:9" x14ac:dyDescent="0.2">
      <c r="A48" s="40"/>
      <c r="B48" s="34" t="s">
        <v>88</v>
      </c>
      <c r="C48" s="1">
        <f t="shared" si="1"/>
        <v>45</v>
      </c>
      <c r="D48" s="18" t="s">
        <v>89</v>
      </c>
      <c r="E48" s="2" t="s">
        <v>93</v>
      </c>
      <c r="F48" s="31"/>
      <c r="G48" s="31"/>
      <c r="H48" s="28">
        <v>1</v>
      </c>
      <c r="I48" s="44">
        <f t="shared" si="0"/>
        <v>0</v>
      </c>
    </row>
    <row r="49" spans="1:9" ht="13.5" thickBot="1" x14ac:dyDescent="0.25">
      <c r="A49" s="41"/>
      <c r="B49" s="35" t="s">
        <v>90</v>
      </c>
      <c r="C49" s="7">
        <f t="shared" si="1"/>
        <v>46</v>
      </c>
      <c r="D49" s="19" t="s">
        <v>91</v>
      </c>
      <c r="E49" s="8" t="s">
        <v>93</v>
      </c>
      <c r="F49" s="32"/>
      <c r="G49" s="32"/>
      <c r="H49" s="29">
        <v>1</v>
      </c>
      <c r="I49" s="44">
        <f t="shared" si="0"/>
        <v>0</v>
      </c>
    </row>
    <row r="50" spans="1:9" x14ac:dyDescent="0.2">
      <c r="F50" s="24"/>
    </row>
    <row r="51" spans="1:9" x14ac:dyDescent="0.2">
      <c r="D51" s="22"/>
      <c r="E51" s="23" t="s">
        <v>104</v>
      </c>
      <c r="F51" s="25">
        <f>SUM(I4:I17)</f>
        <v>0</v>
      </c>
      <c r="G51" t="s">
        <v>103</v>
      </c>
    </row>
    <row r="52" spans="1:9" x14ac:dyDescent="0.2">
      <c r="D52" s="20"/>
      <c r="E52" s="21" t="s">
        <v>105</v>
      </c>
      <c r="F52" s="26">
        <f>SUM(I18:I49)</f>
        <v>0</v>
      </c>
      <c r="G52" t="s">
        <v>103</v>
      </c>
    </row>
    <row r="54" spans="1:9" ht="13.5" thickBot="1" x14ac:dyDescent="0.25">
      <c r="B54" s="50" t="s">
        <v>110</v>
      </c>
      <c r="C54" s="52"/>
      <c r="D54" s="45"/>
      <c r="G54" s="47" t="s">
        <v>111</v>
      </c>
    </row>
    <row r="55" spans="1:9" x14ac:dyDescent="0.2">
      <c r="E55" s="49" t="s">
        <v>113</v>
      </c>
    </row>
    <row r="56" spans="1:9" ht="13.5" thickBot="1" x14ac:dyDescent="0.25">
      <c r="B56" s="50" t="s">
        <v>112</v>
      </c>
      <c r="C56" s="45"/>
      <c r="D56" s="45"/>
      <c r="F56" s="51"/>
      <c r="G56" s="51"/>
      <c r="H56" s="51"/>
    </row>
    <row r="57" spans="1:9" x14ac:dyDescent="0.2">
      <c r="F57" s="48" t="s">
        <v>114</v>
      </c>
      <c r="G57" s="48"/>
      <c r="H57" s="48"/>
    </row>
  </sheetData>
  <sheetProtection algorithmName="SHA-512" hashValue="B2QQ1auQxYLWTKEl0lacEv954ZyolgMG88AQdCrUz19tHi2eAQSMwNE/GzKfj9yGuYfmDOeAdBCR3GCLXOesHw==" saltValue="K5wj3oIr5rMInEsEpFzbRQ==" spinCount="100000" sheet="1" objects="1" scenarios="1"/>
  <mergeCells count="9">
    <mergeCell ref="C54:D54"/>
    <mergeCell ref="C56:D56"/>
    <mergeCell ref="F57:H57"/>
    <mergeCell ref="F56:H56"/>
    <mergeCell ref="H2:H3"/>
    <mergeCell ref="A4:A17"/>
    <mergeCell ref="A18:A49"/>
    <mergeCell ref="A1:B1"/>
    <mergeCell ref="C1:D1"/>
  </mergeCells>
  <pageMargins left="0.25" right="0.25" top="0.75" bottom="0.75" header="0.3" footer="0.3"/>
  <pageSetup paperSize="9" scale="93" fitToWidth="0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Actual I.T.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Kocjančič Rok</dc:creator>
  <cp:lastModifiedBy>Hernog Lar</cp:lastModifiedBy>
  <cp:lastPrinted>2019-12-06T14:11:42Z</cp:lastPrinted>
  <dcterms:created xsi:type="dcterms:W3CDTF">2012-06-21T10:54:47Z</dcterms:created>
  <dcterms:modified xsi:type="dcterms:W3CDTF">2019-12-06T14:13:48Z</dcterms:modified>
</cp:coreProperties>
</file>