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Področje nabave in vzdrževanja\ŽM\Oddelek JN\291-2020\"/>
    </mc:Choice>
  </mc:AlternateContent>
  <xr:revisionPtr revIDLastSave="0" documentId="8_{F1779287-B40B-4EDF-8D4D-BC18FEFF5A16}" xr6:coauthVersionLast="45" xr6:coauthVersionMax="45" xr10:uidLastSave="{00000000-0000-0000-0000-000000000000}"/>
  <bookViews>
    <workbookView xWindow="-108" yWindow="-108" windowWidth="23256" windowHeight="12576" activeTab="2" xr2:uid="{00000000-000D-0000-FFFF-FFFF00000000}"/>
  </bookViews>
  <sheets>
    <sheet name="Rekapitulacija" sheetId="2" r:id="rId1"/>
    <sheet name="GO-1. faza" sheetId="1" r:id="rId2"/>
    <sheet name="GO-2. faza" sheetId="3" r:id="rId3"/>
  </sheets>
  <definedNames>
    <definedName name="_xlnm.Print_Area" localSheetId="1">'GO-1. faza'!$A$1:$G$105</definedName>
    <definedName name="_xlnm.Print_Area" localSheetId="2">'GO-2. faza'!$A$1:$G$111</definedName>
    <definedName name="_xlnm.Print_Titles" localSheetId="1">'GO-1. faza'!$65:$65</definedName>
    <definedName name="_xlnm.Print_Titles" localSheetId="2">'GO-2. faza'!$65:$65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3" i="2" l="1"/>
  <c r="F105" i="3"/>
  <c r="F102" i="3"/>
  <c r="F99" i="3"/>
  <c r="F96" i="3"/>
  <c r="F93" i="3"/>
  <c r="F90" i="3"/>
  <c r="F87" i="3"/>
  <c r="F84" i="3"/>
  <c r="F81" i="3"/>
  <c r="F78" i="3"/>
  <c r="F75" i="3"/>
  <c r="F72" i="3"/>
  <c r="F69" i="3"/>
  <c r="F99" i="1"/>
  <c r="F96" i="1"/>
  <c r="F93" i="1"/>
  <c r="F90" i="1"/>
  <c r="F87" i="1"/>
  <c r="F84" i="1"/>
  <c r="F81" i="1"/>
  <c r="F78" i="1"/>
  <c r="F75" i="1"/>
  <c r="F72" i="1"/>
  <c r="F69" i="1"/>
  <c r="F108" i="3" l="1"/>
  <c r="F15" i="2" s="1"/>
  <c r="F102" i="1" l="1"/>
  <c r="F17" i="2" l="1"/>
</calcChain>
</file>

<file path=xl/sharedStrings.xml><?xml version="1.0" encoding="utf-8"?>
<sst xmlns="http://schemas.openxmlformats.org/spreadsheetml/2006/main" count="227" uniqueCount="81">
  <si>
    <t>*</t>
  </si>
  <si>
    <t>A.</t>
  </si>
  <si>
    <t>kpl</t>
  </si>
  <si>
    <t>►</t>
  </si>
  <si>
    <t>vse mere kontrolirati na kraju samem oz. na gradbišču</t>
  </si>
  <si>
    <t>1.</t>
  </si>
  <si>
    <t>upoštevati vsa dodatna navodila nadzora in projektanta</t>
  </si>
  <si>
    <t>m2</t>
  </si>
  <si>
    <t xml:space="preserve">IZDELKA NAPRAM ZAHTEVANEMU! </t>
  </si>
  <si>
    <t>dobavo in pripravo vseh veznih in pritrdilnih materialov</t>
  </si>
  <si>
    <t xml:space="preserve">UREDBI O ZELENEM JAVNEM NAROČANJU </t>
  </si>
  <si>
    <t>Skupaj:</t>
  </si>
  <si>
    <t>Ponudnik:</t>
  </si>
  <si>
    <t>Datum:</t>
  </si>
  <si>
    <t>Podpis:</t>
  </si>
  <si>
    <t>B.</t>
  </si>
  <si>
    <t>S podpisom, ponudnik izjavlja, da je prebral vse postavke popisa del, na osnovi katerega daje ponudbo.</t>
  </si>
  <si>
    <t>Lokacija:         Luka Koper</t>
  </si>
  <si>
    <t>POPIS GRADBENIH, OBRTNIŠKIH IN INSTALACIJSKIH DEL</t>
  </si>
  <si>
    <t>Opis postavke</t>
  </si>
  <si>
    <t>Enota mere</t>
  </si>
  <si>
    <t>Količina</t>
  </si>
  <si>
    <t>Cena na enoto mere</t>
  </si>
  <si>
    <t>Vrednost</t>
  </si>
  <si>
    <t>Zap. št.</t>
  </si>
  <si>
    <t>vse dobave in nabave materialov ter veznih in montažnih materialov</t>
  </si>
  <si>
    <t>vse horizontalne in vertikalne prenose ter prevoze na gradbišču in do gradbišča</t>
  </si>
  <si>
    <t>odvoz demontiranega in rušenega materiala na stalno deponijo, komplet s plačilom vseh komunalnih pristojbin</t>
  </si>
  <si>
    <t>vse delovne in lovilne odre - razen odrov, ki so posebej navedeni v popisu</t>
  </si>
  <si>
    <t>VSI PONUDNIKI Z ODDAJO PONUDBE POTRJUJEJO DA SO UPOŠTEVALI ZAHTEVANE MATERIALE IN</t>
  </si>
  <si>
    <t>OPREMO, OZIROMA SO ZAGOTOVILI KVALITETNO IN ESTETSKO ENAKOVREDNOST PONUJENEGA</t>
  </si>
  <si>
    <t>VSA NAVEDENA KOMERCIALNA IMENA SO UPORABLJENA ZGOLJ ZARADI DOLOČITVE</t>
  </si>
  <si>
    <t>ZAHTEVANE KVALITETE, KI JO MORA PONUDNIK IZPOLNITI !</t>
  </si>
  <si>
    <t>VSI SESTAVNI ELEMENTI, KAKOR TUDI PREMAZI, LAKI, BARVE IN OSTALA SREDSTVA UPORABLJENA</t>
  </si>
  <si>
    <t>PRI IZDELAVI IN DOBAVI ZAHTEVANIH SESTAVNIH DELOV OBJEKTA MORAJO USTREZATI</t>
  </si>
  <si>
    <t xml:space="preserve">Naročnik bo pri pregledu ponudb preveril ustreznost cen in ponujeno kvaliteto. Morebitne razlike v ceni, ki gredo na </t>
  </si>
  <si>
    <t>račun slabše kvalitete ponujenih elementov, bo moral ponudnik finančno nadomestiti sam.</t>
  </si>
  <si>
    <t>Pri vseh postavkah je potrebno upoštevati vsa pripravljalna in zaključna dela, vse prevoze in odvoze, potreben</t>
  </si>
  <si>
    <t>montažni in pritrdilni material, ter eventuelno potrebno podkonstrukcijo.</t>
  </si>
  <si>
    <t xml:space="preserve">Za vse dobavljene elemente je potrebno pred izdelavo oz. dobavo  pridobiti pisno soglasje odgovornega </t>
  </si>
  <si>
    <t xml:space="preserve">projektanta o ustreznosti doseganja tehnoloških in estetskih specifikacij. </t>
  </si>
  <si>
    <t xml:space="preserve">V primeru neskladij v projektu ali tiskarskih napak je ponudnik pred oddajo ponudbe dolžan o tem obvestiti </t>
  </si>
  <si>
    <t>projektanta in investitorja.</t>
  </si>
  <si>
    <t>Vsi vgrajeni elementi in materiali morajo imeti vsa ustrezna dokazila, ki so zahtevana po slovenskih predpisih.</t>
  </si>
  <si>
    <t>Pri vseh opisih delovnih postavk smiselno veljajo splošna določila standardiziranih opisov del za visoko gradnjo</t>
  </si>
  <si>
    <t>GIPOSS. V enotnih cenah je upoštevati ves potrebni material, delo in  transporte, vgrajeno franko objekt!</t>
  </si>
  <si>
    <t xml:space="preserve">Ponudnik je dolžan pri ponudbi upoštevati vse povezane stroške, ki so potrebni za tehnično pravilno izvedbo del, </t>
  </si>
  <si>
    <t xml:space="preserve">ki jih ponuja v izvedbo (kot npr. razni pritrdilni material, vezni, tesnilni material, podkonstrukcije  in podobno. </t>
  </si>
  <si>
    <t>Opombe - v ceni upoštevati:</t>
  </si>
  <si>
    <t>Priprava, organizacija in ureditev gradbišča, z vsemi objekti, transportnimi potmi, delovnimi platoji, instalacijami in orodji, zagototovitvijo varnostnih in higiensko-tehničnih pogojev ter oznak gradbišča.</t>
  </si>
  <si>
    <t>Objekt:            Sanacija PKZ rezervoarjev in instalacij vagonske polnilnice TRO</t>
  </si>
  <si>
    <t xml:space="preserve">Faza:               </t>
  </si>
  <si>
    <t>Pri izdelavi ponudbe je potrebno obvezno pregledati celoten elaborat št. JP-04/20.</t>
  </si>
  <si>
    <t>stroške za izvajanje tekoče kontrole kvalitete v skladu s SIST EN ISO 12944</t>
  </si>
  <si>
    <t xml:space="preserve">pridobivanje vseh potrebnih dokazil in izdelavo tehnološkega elaborata </t>
  </si>
  <si>
    <t xml:space="preserve">strošek pridobivanja potrebnih dovolilnic za vstop delavcev in vozil na območje Luke Koper </t>
  </si>
  <si>
    <t>delo v več fazah oziroma etapah z vmesnimi prekinitvami glede na zahteve naročnika</t>
  </si>
  <si>
    <t>Pripravljalna dela</t>
  </si>
  <si>
    <t>pri opisih upoštevati tehnično poročilo</t>
  </si>
  <si>
    <t>dela se izvajajo v Ex 2 coni</t>
  </si>
  <si>
    <t>Zaščita vseh inštalacij ter opreme na rezervoarjih, cevovodih in vagonski tehtnici (zaščita mora biti odporna na pritisk vodnega curka 250 MPa).</t>
  </si>
  <si>
    <t>Pranje in čiščenje konstrukcije vagonske polnilnice ter cevovodov z lokalnim odstranjevanjem PKZ (do stopnje sijaja Wa 1) skladno s SIST EN ISO 12944-4 (površina v celoti očiščena vseh nečistoč, maščob in slabo oprijemajoče barve), vključno z odpraševanjem in vsemi deli ter ukrepi za zbiranje odpadnega materiala (voda in material stare PKZ) in odvozom.</t>
  </si>
  <si>
    <t>GRADBENA IN OBRTNIŠKA DELA</t>
  </si>
  <si>
    <r>
      <t xml:space="preserve">Lokalna sanacija PKZ na konstrukciji in podestih vagonske polnilnice, troslojni epoksidni premaz  v skupni debelini 240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niansa barve "luško modra" - RAL določi investitor.</t>
    </r>
  </si>
  <si>
    <r>
      <t xml:space="preserve">Ročni nanos sistema protikorozijske zaščite A5M.02 za korozijski razred C5-M (SIST EN ISO 12944) na stopnicah med rezervoarji: epoksi temeljni premaz (kot npr. Hempadur Zinc 17360), epoksi vmesni premaz (kot npr. Hempadur Mastic 45880) in poliuretan prekrivni premaz (kot npr. Hempathane HS 55610) v skupni debelini 320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niansa barve "luško modra" (UV obstojna) - RAL določi investitor.</t>
    </r>
  </si>
  <si>
    <t>Postavitev in uporaba premičnih delovnih odrov do višine do 5,0 m, vključno z dobavo, postavitvijo, vzdrževanjem in odstranitvijo po zaključku del. Postavka vključuje tudi vso predpisano tehnično dokumentacijo in zvezi s premičnimi delovnimi odri.</t>
  </si>
  <si>
    <t>Ročno čiščenje težje dostopnih in močneje korodiranih mest do stopnje sijaja St 2 (ocena: 10%  površin), ročno čiščenje se izvaja po pranju pod visokim pritiskom.</t>
  </si>
  <si>
    <t>Čiščenje instalacij v sklopu vagonske polnilnice z vodnim curkom pod pritiskom do 70 MPa in z dodanim razmaščevalcem.</t>
  </si>
  <si>
    <t>GRADBENA IN OBRTNIŠKA DELA - 1. FAZA</t>
  </si>
  <si>
    <t>Postavitev delovnih odrov do višine 12 m in širine do 1,0 m za delo ob rezervoarjih, vključno z dobavo, postavitvijo, vzdrževanjem in odstranitvijo po zaključku del. Postavka vključuje tudi vso predpisano tehnično dokumentacijo in dokazila v zvezi z delovnim odrom. V ceni je zajet 1 oder ob 1 rezervoarju, ki se ga premika glede na potek del.</t>
  </si>
  <si>
    <t>Zaščita vseh inštalacij ter opreme na rezervoarjih in cevovodih (zaščita mora biti odporna na pritisk vodnega curka 250 MPa).</t>
  </si>
  <si>
    <t>Odstranjevanje in čiščenje obstoječe PKZ rezervoarjev, cevovodov, stopnic in podestov med predmetnimi rezervoarji z vodnim curkom pod visokim pritiskom do 250 MPa (UHPWJ) do stopnje sijaja Wa 2,5 skladno s SIST EN ISO 12944-4 (površina v celoti očiščena vseh nečistoč, stare barve, rje itd.), vključno z odpraševanjem in vsemi deli ter ukrepi za zbiranje odpadnega materiala (voda in material stare PKZ) in odvozom.</t>
  </si>
  <si>
    <t>Odstranjevanje in čiščenje obstoječe PKZ rezervoarjev z vodnim curkom pod visokim pritiskom do 250 MPa (UHPWJ) do stopnje sijaja Wa 2,5 skladno s SIST EN ISO 12944-4 (površina v celoti očiščena vseh nečistoč, stare barve, rje itd.), vključno z odpraševanjem in vsemi deli ter ukrepi za zbiranje odpadnega materiala (voda in material stare PKZ) in odvozom.</t>
  </si>
  <si>
    <t>GRADBENA IN OBRTNIŠKA DELA - 2. FAZA</t>
  </si>
  <si>
    <r>
      <t xml:space="preserve">Ročni nanos protikorozijske zaščite na dnu in notranji strani plašča rezervoarjev do višine 1,0 m: temeljni cink-silikatni premaz (kot npr. Rezistol ZN 90) v skupni debelini 100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m.</t>
    </r>
  </si>
  <si>
    <t>Sanacijo je potrebno izvajati v skladu z elaboratom sanacije št. JP-04/20, rev 1 - 23. 11. 2020.</t>
  </si>
  <si>
    <t>SKUPAJ PREDRAČUNSKA VREDNOST BREZ DDV:</t>
  </si>
  <si>
    <r>
      <t xml:space="preserve">Peskanje dna rezervoarjev (obstoječe podnice) do stopnje sijaja Sa 2,5 (SIST ISO EN 8501), vključno z odpraševanjem in vsemi deli ter ukrepi za zbiranje in odvoz odpadnega materiala. Nanos SHOP PRIMER debeline 20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m.</t>
    </r>
  </si>
  <si>
    <t>Peskanje dna rezervoarjev in notranjega dela plašča do višine 1,0 m do stopnje sijaja Sa 2,5 (SIST ISO EN 8501), vključno z odpraševanjem in vsemi deli ter ukrepi za zbiranje in odvoz odpadnega materiala.</t>
  </si>
  <si>
    <t>Ročni nanos sistema protikorozijske zaščite A5M.02 za korozijski razred C5-M (SIST EN ISO 12944) na rezervoarjih z dostopnimi stopnicami ter cevovodih: epoksi temeljni premaz (kot npr. Hempadur 15570), epoksi vmesni premaz (kot npr. Hempadur Mastic 45880) in poliuretan prekrivni premaz (kot npr. Hempathane HS 55610) v skupni debelini 320 mm, niansa barve "bela" (UV obstojna) - RAL določi investitor. V ceni postavke zajeti izdelavo napisov na rezervoarjih v velikosti kot obstoječi.</t>
  </si>
  <si>
    <r>
      <t xml:space="preserve">Ročni nanos sistema protikorozijske zaščite A5M.02 za korozijski razred C5-M (SIST EN ISO 12944) na cevovodih med rezervoarji R1-R4: epoksi temeljni premaz (kot npr. Hempadur 15570), epoksi vmesni premaz (kot npr. Hempadur Mastic 45880) in poliuretan prekrivni premaz (kot npr. Hempathane HS 55610) v skupni debelini 320 </t>
    </r>
    <r>
      <rPr>
        <sz val="10"/>
        <rFont val="Symbol"/>
        <family val="1"/>
        <charset val="2"/>
      </rPr>
      <t>m</t>
    </r>
    <r>
      <rPr>
        <sz val="10"/>
        <rFont val="Arial"/>
        <family val="2"/>
        <charset val="238"/>
      </rPr>
      <t>m, niansa barve "rdeča" (UV obstojna) - RAL določi investitor.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</si>
</sst>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€&quot;"/>
    <numFmt numFmtId="165" formatCode="&quot;On&quot;;&quot;On&quot;;&quot;Off&quot;"/>
  </numFmts>
  <fonts count="14" x14ac:knownFonts="1">
    <font>
      <sz val="11"/>
      <name val="Garamond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sz val="10"/>
      <name val="Courier"/>
      <family val="1"/>
      <charset val="238"/>
    </font>
    <font>
      <sz val="11"/>
      <name val="Garamond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name val="Arial"/>
      <family val="2"/>
      <charset val="238"/>
    </font>
    <font>
      <b/>
      <sz val="11"/>
      <name val="Arial"/>
      <family val="2"/>
      <charset val="238"/>
    </font>
    <font>
      <b/>
      <sz val="18"/>
      <name val="Arial"/>
      <family val="2"/>
      <charset val="238"/>
    </font>
    <font>
      <b/>
      <sz val="9"/>
      <name val="Arial"/>
      <family val="2"/>
      <charset val="238"/>
    </font>
    <font>
      <sz val="10"/>
      <name val="Symbol"/>
      <family val="1"/>
      <charset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7" fillId="0" borderId="0"/>
    <xf numFmtId="165" fontId="6" fillId="0" borderId="0"/>
    <xf numFmtId="0" fontId="3" fillId="0" borderId="0" applyNumberFormat="0" applyFill="0" applyBorder="0" applyAlignment="0" applyProtection="0"/>
    <xf numFmtId="0" fontId="2" fillId="0" borderId="0"/>
    <xf numFmtId="0" fontId="1" fillId="0" borderId="0"/>
  </cellStyleXfs>
  <cellXfs count="91">
    <xf numFmtId="0" fontId="0" fillId="0" borderId="0" xfId="0"/>
    <xf numFmtId="0" fontId="4" fillId="0" borderId="0" xfId="0" applyFont="1" applyFill="1" applyBorder="1" applyAlignment="1" applyProtection="1">
      <alignment horizontal="center" vertical="center"/>
    </xf>
    <xf numFmtId="4" fontId="4" fillId="0" borderId="0" xfId="0" applyNumberFormat="1" applyFont="1" applyFill="1" applyAlignment="1" applyProtection="1">
      <alignment vertical="center"/>
    </xf>
    <xf numFmtId="4" fontId="4" fillId="0" borderId="0" xfId="0" applyNumberFormat="1" applyFont="1" applyFill="1" applyBorder="1" applyAlignment="1" applyProtection="1">
      <alignment horizontal="right" vertical="center"/>
    </xf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horizontal="right" vertical="center"/>
    </xf>
    <xf numFmtId="164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vertical="center"/>
    </xf>
    <xf numFmtId="4" fontId="4" fillId="0" borderId="0" xfId="0" applyNumberFormat="1" applyFont="1" applyFill="1" applyAlignment="1" applyProtection="1">
      <alignment horizontal="right" vertical="center"/>
    </xf>
    <xf numFmtId="0" fontId="4" fillId="0" borderId="1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vertical="center"/>
    </xf>
    <xf numFmtId="164" fontId="4" fillId="0" borderId="1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center" vertical="center"/>
    </xf>
    <xf numFmtId="164" fontId="4" fillId="0" borderId="0" xfId="0" applyNumberFormat="1" applyFont="1" applyFill="1" applyAlignment="1" applyProtection="1">
      <alignment horizontal="right" vertical="center"/>
    </xf>
    <xf numFmtId="4" fontId="3" fillId="0" borderId="0" xfId="0" applyNumberFormat="1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4" fontId="3" fillId="0" borderId="0" xfId="0" applyNumberFormat="1" applyFont="1" applyFill="1" applyBorder="1" applyAlignment="1" applyProtection="1">
      <alignment horizontal="right" vertical="center"/>
    </xf>
    <xf numFmtId="164" fontId="3" fillId="0" borderId="0" xfId="0" applyNumberFormat="1" applyFont="1" applyFill="1" applyAlignment="1" applyProtection="1">
      <alignment horizontal="right" vertical="center"/>
    </xf>
    <xf numFmtId="0" fontId="3" fillId="0" borderId="0" xfId="0" applyFont="1" applyFill="1" applyAlignment="1" applyProtection="1">
      <alignment vertical="center"/>
    </xf>
    <xf numFmtId="0" fontId="3" fillId="0" borderId="0" xfId="0" applyFont="1" applyFill="1" applyAlignment="1" applyProtection="1">
      <alignment horizontal="center" vertical="center"/>
    </xf>
    <xf numFmtId="164" fontId="3" fillId="0" borderId="0" xfId="0" applyNumberFormat="1" applyFont="1" applyFill="1" applyAlignment="1" applyProtection="1">
      <alignment vertical="center"/>
    </xf>
    <xf numFmtId="164" fontId="3" fillId="0" borderId="0" xfId="0" applyNumberFormat="1" applyFont="1" applyFill="1" applyBorder="1" applyAlignment="1" applyProtection="1">
      <alignment vertical="center"/>
    </xf>
    <xf numFmtId="4" fontId="10" fillId="0" borderId="0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Border="1" applyAlignment="1" applyProtection="1">
      <alignment horizontal="left" vertical="center"/>
    </xf>
    <xf numFmtId="164" fontId="10" fillId="0" borderId="0" xfId="0" applyNumberFormat="1" applyFont="1" applyFill="1" applyBorder="1" applyAlignment="1" applyProtection="1">
      <alignment horizontal="right" vertical="center"/>
    </xf>
    <xf numFmtId="164" fontId="10" fillId="0" borderId="0" xfId="0" applyNumberFormat="1" applyFont="1" applyFill="1" applyAlignment="1" applyProtection="1">
      <alignment horizontal="right" vertical="center"/>
    </xf>
    <xf numFmtId="0" fontId="10" fillId="0" borderId="0" xfId="0" applyFont="1" applyFill="1" applyBorder="1" applyAlignment="1" applyProtection="1">
      <alignment vertical="center"/>
    </xf>
    <xf numFmtId="1" fontId="9" fillId="0" borderId="0" xfId="0" applyNumberFormat="1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vertical="center"/>
    </xf>
    <xf numFmtId="0" fontId="10" fillId="0" borderId="1" xfId="0" quotePrefix="1" applyFont="1" applyFill="1" applyBorder="1" applyAlignment="1" applyProtection="1">
      <alignment horizontal="left" vertical="center"/>
    </xf>
    <xf numFmtId="4" fontId="10" fillId="0" borderId="1" xfId="0" applyNumberFormat="1" applyFont="1" applyFill="1" applyBorder="1" applyAlignment="1" applyProtection="1">
      <alignment horizontal="right" vertical="center"/>
    </xf>
    <xf numFmtId="164" fontId="10" fillId="0" borderId="1" xfId="0" applyNumberFormat="1" applyFont="1" applyFill="1" applyBorder="1" applyAlignment="1" applyProtection="1">
      <alignment horizontal="right" vertical="center"/>
    </xf>
    <xf numFmtId="1" fontId="10" fillId="0" borderId="0" xfId="0" applyNumberFormat="1" applyFont="1" applyFill="1" applyAlignment="1" applyProtection="1">
      <alignment vertical="center"/>
    </xf>
    <xf numFmtId="0" fontId="10" fillId="0" borderId="0" xfId="0" applyFont="1" applyFill="1" applyAlignment="1" applyProtection="1">
      <alignment vertical="center"/>
    </xf>
    <xf numFmtId="4" fontId="10" fillId="0" borderId="0" xfId="0" applyNumberFormat="1" applyFont="1" applyFill="1" applyAlignment="1" applyProtection="1">
      <alignment vertical="center"/>
    </xf>
    <xf numFmtId="164" fontId="10" fillId="0" borderId="0" xfId="0" applyNumberFormat="1" applyFont="1" applyFill="1" applyAlignment="1" applyProtection="1">
      <alignment vertical="center"/>
    </xf>
    <xf numFmtId="0" fontId="11" fillId="0" borderId="0" xfId="0" applyFont="1" applyFill="1" applyAlignment="1" applyProtection="1">
      <alignment vertical="center"/>
    </xf>
    <xf numFmtId="0" fontId="10" fillId="0" borderId="0" xfId="0" quotePrefix="1" applyFont="1" applyFill="1" applyBorder="1" applyAlignment="1" applyProtection="1">
      <alignment horizontal="left" vertical="center"/>
    </xf>
    <xf numFmtId="0" fontId="10" fillId="0" borderId="10" xfId="0" applyFont="1" applyFill="1" applyBorder="1" applyAlignment="1" applyProtection="1">
      <alignment vertical="center"/>
    </xf>
    <xf numFmtId="0" fontId="12" fillId="0" borderId="0" xfId="0" applyFont="1" applyFill="1" applyAlignment="1" applyProtection="1">
      <alignment vertical="center"/>
    </xf>
    <xf numFmtId="0" fontId="9" fillId="0" borderId="2" xfId="0" applyFont="1" applyFill="1" applyBorder="1" applyAlignment="1" applyProtection="1">
      <alignment horizontal="center" vertical="center"/>
    </xf>
    <xf numFmtId="0" fontId="9" fillId="0" borderId="3" xfId="0" applyFont="1" applyFill="1" applyBorder="1" applyAlignment="1" applyProtection="1">
      <alignment vertical="center"/>
    </xf>
    <xf numFmtId="4" fontId="9" fillId="0" borderId="3" xfId="0" applyNumberFormat="1" applyFont="1" applyFill="1" applyBorder="1" applyAlignment="1" applyProtection="1">
      <alignment horizontal="right" vertical="center"/>
    </xf>
    <xf numFmtId="164" fontId="9" fillId="0" borderId="3" xfId="0" applyNumberFormat="1" applyFont="1" applyFill="1" applyBorder="1" applyAlignment="1" applyProtection="1">
      <alignment horizontal="right" vertical="center"/>
    </xf>
    <xf numFmtId="164" fontId="9" fillId="0" borderId="4" xfId="0" applyNumberFormat="1" applyFont="1" applyFill="1" applyBorder="1" applyAlignment="1" applyProtection="1">
      <alignment horizontal="right" vertical="center"/>
    </xf>
    <xf numFmtId="0" fontId="9" fillId="0" borderId="5" xfId="0" applyFont="1" applyFill="1" applyBorder="1" applyAlignment="1" applyProtection="1">
      <alignment horizontal="center" vertical="center"/>
    </xf>
    <xf numFmtId="4" fontId="9" fillId="0" borderId="0" xfId="0" applyNumberFormat="1" applyFont="1" applyFill="1" applyBorder="1" applyAlignment="1" applyProtection="1">
      <alignment horizontal="right" vertical="center"/>
    </xf>
    <xf numFmtId="164" fontId="9" fillId="0" borderId="6" xfId="0" applyNumberFormat="1" applyFont="1" applyFill="1" applyBorder="1" applyAlignment="1" applyProtection="1">
      <alignment horizontal="right" vertical="center"/>
    </xf>
    <xf numFmtId="164" fontId="10" fillId="0" borderId="6" xfId="0" applyNumberFormat="1" applyFont="1" applyFill="1" applyBorder="1" applyAlignment="1" applyProtection="1">
      <alignment horizontal="right" vertical="center"/>
    </xf>
    <xf numFmtId="4" fontId="9" fillId="0" borderId="0" xfId="0" applyNumberFormat="1" applyFont="1" applyFill="1" applyBorder="1" applyAlignment="1" applyProtection="1">
      <alignment horizontal="left" vertical="center"/>
    </xf>
    <xf numFmtId="4" fontId="10" fillId="0" borderId="0" xfId="0" applyNumberFormat="1" applyFont="1" applyFill="1" applyBorder="1" applyAlignment="1" applyProtection="1">
      <alignment horizontal="left" vertical="center"/>
    </xf>
    <xf numFmtId="1" fontId="9" fillId="0" borderId="7" xfId="0" applyNumberFormat="1" applyFont="1" applyFill="1" applyBorder="1" applyAlignment="1" applyProtection="1">
      <alignment horizontal="center" vertical="center"/>
    </xf>
    <xf numFmtId="0" fontId="10" fillId="0" borderId="8" xfId="0" applyFont="1" applyFill="1" applyBorder="1" applyAlignment="1" applyProtection="1">
      <alignment horizontal="left" vertical="center"/>
    </xf>
    <xf numFmtId="4" fontId="9" fillId="0" borderId="8" xfId="0" applyNumberFormat="1" applyFont="1" applyFill="1" applyBorder="1" applyAlignment="1" applyProtection="1">
      <alignment horizontal="right" vertical="center"/>
    </xf>
    <xf numFmtId="164" fontId="9" fillId="0" borderId="8" xfId="0" applyNumberFormat="1" applyFont="1" applyFill="1" applyBorder="1" applyAlignment="1" applyProtection="1">
      <alignment horizontal="right" vertical="center"/>
    </xf>
    <xf numFmtId="164" fontId="9" fillId="0" borderId="9" xfId="0" applyNumberFormat="1" applyFont="1" applyFill="1" applyBorder="1" applyAlignment="1" applyProtection="1">
      <alignment horizontal="right" vertical="center"/>
    </xf>
    <xf numFmtId="1" fontId="10" fillId="0" borderId="1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Alignment="1" applyProtection="1">
      <alignment horizontal="left" vertical="center" wrapText="1"/>
    </xf>
    <xf numFmtId="0" fontId="3" fillId="0" borderId="0" xfId="0" applyFont="1" applyFill="1" applyAlignment="1" applyProtection="1">
      <alignment vertical="center" wrapText="1"/>
    </xf>
    <xf numFmtId="4" fontId="3" fillId="0" borderId="0" xfId="0" applyNumberFormat="1" applyFont="1" applyFill="1" applyAlignment="1">
      <alignment horizontal="right" vertical="center"/>
    </xf>
    <xf numFmtId="1" fontId="3" fillId="0" borderId="0" xfId="0" applyNumberFormat="1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left" vertical="center"/>
    </xf>
    <xf numFmtId="0" fontId="9" fillId="0" borderId="0" xfId="0" applyFont="1" applyFill="1" applyAlignment="1" applyProtection="1">
      <alignment vertical="center"/>
    </xf>
    <xf numFmtId="0" fontId="10" fillId="0" borderId="0" xfId="0" applyFont="1" applyFill="1" applyAlignment="1" applyProtection="1">
      <alignment horizontal="center" vertical="center"/>
    </xf>
    <xf numFmtId="1" fontId="4" fillId="0" borderId="0" xfId="0" applyNumberFormat="1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left" vertical="center"/>
    </xf>
    <xf numFmtId="4" fontId="9" fillId="0" borderId="0" xfId="0" applyNumberFormat="1" applyFont="1" applyFill="1" applyAlignment="1">
      <alignment vertical="center"/>
    </xf>
    <xf numFmtId="4" fontId="9" fillId="0" borderId="0" xfId="0" applyNumberFormat="1" applyFont="1" applyFill="1" applyAlignment="1" applyProtection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" fontId="9" fillId="0" borderId="0" xfId="0" applyNumberFormat="1" applyFont="1" applyAlignment="1">
      <alignment vertical="center"/>
    </xf>
    <xf numFmtId="164" fontId="3" fillId="0" borderId="0" xfId="0" applyNumberFormat="1" applyFont="1" applyAlignment="1">
      <alignment vertical="center"/>
    </xf>
    <xf numFmtId="4" fontId="3" fillId="0" borderId="0" xfId="0" applyNumberFormat="1" applyFont="1" applyAlignment="1">
      <alignment horizontal="right" vertical="center"/>
    </xf>
    <xf numFmtId="164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vertical="center"/>
    </xf>
    <xf numFmtId="164" fontId="3" fillId="0" borderId="0" xfId="0" applyNumberFormat="1" applyFont="1" applyBorder="1" applyAlignment="1">
      <alignment vertical="center"/>
    </xf>
    <xf numFmtId="164" fontId="3" fillId="0" borderId="0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Fill="1" applyBorder="1" applyAlignment="1" applyProtection="1">
      <alignment horizontal="center" vertical="center" wrapText="1" shrinkToFit="1"/>
    </xf>
    <xf numFmtId="0" fontId="11" fillId="0" borderId="0" xfId="0" applyFont="1" applyFill="1" applyBorder="1" applyAlignment="1" applyProtection="1">
      <alignment vertical="center"/>
    </xf>
    <xf numFmtId="4" fontId="11" fillId="0" borderId="0" xfId="0" applyNumberFormat="1" applyFont="1" applyFill="1" applyBorder="1" applyAlignment="1" applyProtection="1">
      <alignment vertical="center"/>
    </xf>
    <xf numFmtId="0" fontId="3" fillId="0" borderId="0" xfId="0" applyFont="1" applyFill="1" applyBorder="1" applyAlignment="1" applyProtection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Alignment="1" applyProtection="1">
      <alignment vertical="center" wrapText="1"/>
    </xf>
    <xf numFmtId="4" fontId="9" fillId="0" borderId="0" xfId="0" applyNumberFormat="1" applyFont="1" applyFill="1" applyAlignment="1">
      <alignment vertical="center" wrapText="1"/>
    </xf>
    <xf numFmtId="164" fontId="3" fillId="0" borderId="0" xfId="0" applyNumberFormat="1" applyFont="1" applyBorder="1" applyAlignment="1">
      <alignment horizontal="right" vertical="center"/>
    </xf>
    <xf numFmtId="164" fontId="3" fillId="0" borderId="10" xfId="0" applyNumberFormat="1" applyFont="1" applyFill="1" applyBorder="1" applyAlignment="1" applyProtection="1">
      <alignment vertical="center"/>
      <protection locked="0"/>
    </xf>
    <xf numFmtId="0" fontId="3" fillId="2" borderId="0" xfId="0" applyFont="1" applyFill="1" applyAlignment="1">
      <alignment vertical="center" wrapText="1"/>
    </xf>
  </cellXfs>
  <cellStyles count="11">
    <cellStyle name="Navadno 2" xfId="1" xr:uid="{00000000-0005-0000-0000-000001000000}"/>
    <cellStyle name="Navadno 3" xfId="2" xr:uid="{00000000-0005-0000-0000-000002000000}"/>
    <cellStyle name="Navadno 3 2" xfId="3" xr:uid="{00000000-0005-0000-0000-000003000000}"/>
    <cellStyle name="Navadno 3 2 2" xfId="4" xr:uid="{00000000-0005-0000-0000-000004000000}"/>
    <cellStyle name="Navadno 3 3" xfId="5" xr:uid="{00000000-0005-0000-0000-000005000000}"/>
    <cellStyle name="Navadno 4" xfId="6" xr:uid="{00000000-0005-0000-0000-000006000000}"/>
    <cellStyle name="Navadno 5" xfId="9" xr:uid="{00000000-0005-0000-0000-000007000000}"/>
    <cellStyle name="Navadno 6" xfId="10" xr:uid="{00000000-0005-0000-0000-000008000000}"/>
    <cellStyle name="Normal" xfId="0" builtinId="0"/>
    <cellStyle name="Normal 11 2" xfId="7" xr:uid="{00000000-0005-0000-0000-000009000000}"/>
    <cellStyle name="normal 2" xfId="8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5" name="Text Box 90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7" name="Text Box 92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8" name="Text Box 93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9" name="Text Box 94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0" name="Text Box 87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3" name="Text Box 90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4" name="Text Box 9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" name="Text Box 92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" name="Text Box 93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7" name="Text Box 94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" name="Text Box 8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0" name="Text Box 8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1" name="Text Box 90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22" name="Text Box 9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23" name="Text Box 9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24" name="Text Box 93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25" name="Text Box 94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6" name="Text Box 87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7" name="Text Box 88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8" name="Text Box 89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29" name="Text Box 90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30" name="Text Box 9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31" name="Text Box 92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32" name="Text Box 93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33" name="Text Box 94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34" name="Text Box 87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35" name="Text Box 88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37" name="Text Box 90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38" name="Text Box 9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39" name="Text Box 92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40" name="Text Box 93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41" name="Text Box 94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42" name="Text Box 87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43" name="Text Box 88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44" name="Text Box 89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45" name="Text Box 90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46" name="Text Box 9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47" name="Text Box 92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48" name="Text Box 93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49" name="Text Box 94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51" name="Text Box 88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52" name="Text Box 89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53" name="Text Box 90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54" name="Text Box 9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55" name="Text Box 92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56" name="Text Box 93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57" name="Text Box 94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58" name="Text Box 87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59" name="Text Box 88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60" name="Text Box 89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61" name="Text Box 90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62" name="Text Box 9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63" name="Text Box 92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64" name="Text Box 93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65" name="Text Box 94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66" name="Text Box 87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67" name="Text Box 88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68" name="Text Box 89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69" name="Text Box 90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70" name="Text Box 9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71" name="Text Box 92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72" name="Text Box 93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73" name="Text Box 94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74" name="Text Box 87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75" name="Text Box 88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76" name="Text Box 89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77" name="Text Box 90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78" name="Text Box 9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79" name="Text Box 92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80" name="Text Box 93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81" name="Text Box 94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82" name="Text Box 87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83" name="Text Box 88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84" name="Text Box 89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85" name="Text Box 90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87" name="Text Box 92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88" name="Text Box 93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89" name="Text Box 94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90" name="Text Box 87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91" name="Text Box 88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92" name="Text Box 89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93" name="Text Box 90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94" name="Text Box 9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95" name="Text Box 92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96" name="Text Box 93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97" name="Text Box 94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98" name="Text Box 87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99" name="Text Box 8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00" name="Text Box 89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01" name="Text Box 9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02" name="Text Box 9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03" name="Text Box 92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04" name="Text Box 9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05" name="Text Box 9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06" name="Text Box 87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07" name="Text Box 88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08" name="Text Box 89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09" name="Text Box 90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10" name="Text Box 9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11" name="Text Box 92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12" name="Text Box 93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13" name="Text Box 94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14" name="Text Box 87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15" name="Text Box 88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16" name="Text Box 89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17" name="Text Box 90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18" name="Text Box 9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19" name="Text Box 92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20" name="Text Box 93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21" name="Text Box 94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22" name="Text Box 87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23" name="Text Box 88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24" name="Text Box 89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25" name="Text Box 90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26" name="Text Box 9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27" name="Text Box 92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28" name="Text Box 93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29" name="Text Box 94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30" name="Text Box 87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31" name="Text Box 88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32" name="Text Box 89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33" name="Text Box 90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34" name="Text Box 9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35" name="Text Box 92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36" name="Text Box 93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37" name="Text Box 94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38" name="Text Box 8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39" name="Text Box 88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40" name="Text Box 89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184700</xdr:rowOff>
    </xdr:to>
    <xdr:sp macro="" textlink="">
      <xdr:nvSpPr>
        <xdr:cNvPr id="141" name="Text Box 90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42" name="Text Box 9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43" name="Text Box 92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44" name="Text Box 93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184700</xdr:rowOff>
    </xdr:to>
    <xdr:sp macro="" textlink="">
      <xdr:nvSpPr>
        <xdr:cNvPr id="145" name="Text Box 94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46" name="Text Box 87">
          <a:extLst>
            <a:ext uri="{FF2B5EF4-FFF2-40B4-BE49-F238E27FC236}">
              <a16:creationId xmlns:a16="http://schemas.microsoft.com/office/drawing/2014/main" id="{00000000-0008-0000-0100-00009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47" name="Text Box 88">
          <a:extLst>
            <a:ext uri="{FF2B5EF4-FFF2-40B4-BE49-F238E27FC236}">
              <a16:creationId xmlns:a16="http://schemas.microsoft.com/office/drawing/2014/main" id="{00000000-0008-0000-0100-00009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48" name="Text Box 89">
          <a:extLst>
            <a:ext uri="{FF2B5EF4-FFF2-40B4-BE49-F238E27FC236}">
              <a16:creationId xmlns:a16="http://schemas.microsoft.com/office/drawing/2014/main" id="{00000000-0008-0000-0100-00009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49" name="Text Box 90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0" name="Text Box 91">
          <a:extLst>
            <a:ext uri="{FF2B5EF4-FFF2-40B4-BE49-F238E27FC236}">
              <a16:creationId xmlns:a16="http://schemas.microsoft.com/office/drawing/2014/main" id="{00000000-0008-0000-0100-00009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1" name="Text Box 92">
          <a:extLst>
            <a:ext uri="{FF2B5EF4-FFF2-40B4-BE49-F238E27FC236}">
              <a16:creationId xmlns:a16="http://schemas.microsoft.com/office/drawing/2014/main" id="{00000000-0008-0000-0100-00009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2" name="Text Box 93">
          <a:extLst>
            <a:ext uri="{FF2B5EF4-FFF2-40B4-BE49-F238E27FC236}">
              <a16:creationId xmlns:a16="http://schemas.microsoft.com/office/drawing/2014/main" id="{00000000-0008-0000-0100-00009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3" name="Text Box 94">
          <a:extLst>
            <a:ext uri="{FF2B5EF4-FFF2-40B4-BE49-F238E27FC236}">
              <a16:creationId xmlns:a16="http://schemas.microsoft.com/office/drawing/2014/main" id="{00000000-0008-0000-0100-00009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54" name="Text Box 87">
          <a:extLst>
            <a:ext uri="{FF2B5EF4-FFF2-40B4-BE49-F238E27FC236}">
              <a16:creationId xmlns:a16="http://schemas.microsoft.com/office/drawing/2014/main" id="{00000000-0008-0000-0100-00009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55" name="Text Box 88">
          <a:extLst>
            <a:ext uri="{FF2B5EF4-FFF2-40B4-BE49-F238E27FC236}">
              <a16:creationId xmlns:a16="http://schemas.microsoft.com/office/drawing/2014/main" id="{00000000-0008-0000-0100-00009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56" name="Text Box 89">
          <a:extLst>
            <a:ext uri="{FF2B5EF4-FFF2-40B4-BE49-F238E27FC236}">
              <a16:creationId xmlns:a16="http://schemas.microsoft.com/office/drawing/2014/main" id="{00000000-0008-0000-0100-00009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57" name="Text Box 90">
          <a:extLst>
            <a:ext uri="{FF2B5EF4-FFF2-40B4-BE49-F238E27FC236}">
              <a16:creationId xmlns:a16="http://schemas.microsoft.com/office/drawing/2014/main" id="{00000000-0008-0000-0100-00009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8" name="Text Box 91">
          <a:extLst>
            <a:ext uri="{FF2B5EF4-FFF2-40B4-BE49-F238E27FC236}">
              <a16:creationId xmlns:a16="http://schemas.microsoft.com/office/drawing/2014/main" id="{00000000-0008-0000-0100-00009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59" name="Text Box 92">
          <a:extLst>
            <a:ext uri="{FF2B5EF4-FFF2-40B4-BE49-F238E27FC236}">
              <a16:creationId xmlns:a16="http://schemas.microsoft.com/office/drawing/2014/main" id="{00000000-0008-0000-0100-00009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0" name="Text Box 93">
          <a:extLst>
            <a:ext uri="{FF2B5EF4-FFF2-40B4-BE49-F238E27FC236}">
              <a16:creationId xmlns:a16="http://schemas.microsoft.com/office/drawing/2014/main" id="{00000000-0008-0000-0100-0000A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1" name="Text Box 94">
          <a:extLst>
            <a:ext uri="{FF2B5EF4-FFF2-40B4-BE49-F238E27FC236}">
              <a16:creationId xmlns:a16="http://schemas.microsoft.com/office/drawing/2014/main" id="{00000000-0008-0000-0100-0000A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62" name="Text Box 87">
          <a:extLst>
            <a:ext uri="{FF2B5EF4-FFF2-40B4-BE49-F238E27FC236}">
              <a16:creationId xmlns:a16="http://schemas.microsoft.com/office/drawing/2014/main" id="{00000000-0008-0000-0100-0000A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63" name="Text Box 88">
          <a:extLst>
            <a:ext uri="{FF2B5EF4-FFF2-40B4-BE49-F238E27FC236}">
              <a16:creationId xmlns:a16="http://schemas.microsoft.com/office/drawing/2014/main" id="{00000000-0008-0000-0100-0000A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64" name="Text Box 89">
          <a:extLst>
            <a:ext uri="{FF2B5EF4-FFF2-40B4-BE49-F238E27FC236}">
              <a16:creationId xmlns:a16="http://schemas.microsoft.com/office/drawing/2014/main" id="{00000000-0008-0000-0100-0000A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65" name="Text Box 90">
          <a:extLst>
            <a:ext uri="{FF2B5EF4-FFF2-40B4-BE49-F238E27FC236}">
              <a16:creationId xmlns:a16="http://schemas.microsoft.com/office/drawing/2014/main" id="{00000000-0008-0000-0100-0000A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6" name="Text Box 91">
          <a:extLst>
            <a:ext uri="{FF2B5EF4-FFF2-40B4-BE49-F238E27FC236}">
              <a16:creationId xmlns:a16="http://schemas.microsoft.com/office/drawing/2014/main" id="{00000000-0008-0000-0100-0000A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7" name="Text Box 92">
          <a:extLst>
            <a:ext uri="{FF2B5EF4-FFF2-40B4-BE49-F238E27FC236}">
              <a16:creationId xmlns:a16="http://schemas.microsoft.com/office/drawing/2014/main" id="{00000000-0008-0000-0100-0000A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8" name="Text Box 93">
          <a:extLst>
            <a:ext uri="{FF2B5EF4-FFF2-40B4-BE49-F238E27FC236}">
              <a16:creationId xmlns:a16="http://schemas.microsoft.com/office/drawing/2014/main" id="{00000000-0008-0000-0100-0000A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69" name="Text Box 94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70" name="Text Box 87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71" name="Text Box 88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72" name="Text Box 89">
          <a:extLst>
            <a:ext uri="{FF2B5EF4-FFF2-40B4-BE49-F238E27FC236}">
              <a16:creationId xmlns:a16="http://schemas.microsoft.com/office/drawing/2014/main" id="{00000000-0008-0000-0100-0000A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73" name="Text Box 90">
          <a:extLst>
            <a:ext uri="{FF2B5EF4-FFF2-40B4-BE49-F238E27FC236}">
              <a16:creationId xmlns:a16="http://schemas.microsoft.com/office/drawing/2014/main" id="{00000000-0008-0000-0100-0000A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74" name="Text Box 91">
          <a:extLst>
            <a:ext uri="{FF2B5EF4-FFF2-40B4-BE49-F238E27FC236}">
              <a16:creationId xmlns:a16="http://schemas.microsoft.com/office/drawing/2014/main" id="{00000000-0008-0000-0100-0000A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75" name="Text Box 92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76" name="Text Box 93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77" name="Text Box 94">
          <a:extLst>
            <a:ext uri="{FF2B5EF4-FFF2-40B4-BE49-F238E27FC236}">
              <a16:creationId xmlns:a16="http://schemas.microsoft.com/office/drawing/2014/main" id="{00000000-0008-0000-0100-0000B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78" name="Text Box 87">
          <a:extLst>
            <a:ext uri="{FF2B5EF4-FFF2-40B4-BE49-F238E27FC236}">
              <a16:creationId xmlns:a16="http://schemas.microsoft.com/office/drawing/2014/main" id="{00000000-0008-0000-0100-0000B2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79" name="Text Box 88">
          <a:extLst>
            <a:ext uri="{FF2B5EF4-FFF2-40B4-BE49-F238E27FC236}">
              <a16:creationId xmlns:a16="http://schemas.microsoft.com/office/drawing/2014/main" id="{00000000-0008-0000-0100-0000B3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0" name="Text Box 8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1" name="Text Box 90">
          <a:extLst>
            <a:ext uri="{FF2B5EF4-FFF2-40B4-BE49-F238E27FC236}">
              <a16:creationId xmlns:a16="http://schemas.microsoft.com/office/drawing/2014/main" id="{00000000-0008-0000-0100-0000B5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82" name="Text Box 91">
          <a:extLst>
            <a:ext uri="{FF2B5EF4-FFF2-40B4-BE49-F238E27FC236}">
              <a16:creationId xmlns:a16="http://schemas.microsoft.com/office/drawing/2014/main" id="{00000000-0008-0000-0100-0000B6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83" name="Text Box 9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84" name="Text Box 93">
          <a:extLst>
            <a:ext uri="{FF2B5EF4-FFF2-40B4-BE49-F238E27FC236}">
              <a16:creationId xmlns:a16="http://schemas.microsoft.com/office/drawing/2014/main" id="{00000000-0008-0000-0100-0000B8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85" name="Text Box 9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6" name="Text Box 87">
          <a:extLst>
            <a:ext uri="{FF2B5EF4-FFF2-40B4-BE49-F238E27FC236}">
              <a16:creationId xmlns:a16="http://schemas.microsoft.com/office/drawing/2014/main" id="{00000000-0008-0000-0100-0000BA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7" name="Text Box 88">
          <a:extLst>
            <a:ext uri="{FF2B5EF4-FFF2-40B4-BE49-F238E27FC236}">
              <a16:creationId xmlns:a16="http://schemas.microsoft.com/office/drawing/2014/main" id="{00000000-0008-0000-0100-0000BB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8" name="Text Box 89">
          <a:extLst>
            <a:ext uri="{FF2B5EF4-FFF2-40B4-BE49-F238E27FC236}">
              <a16:creationId xmlns:a16="http://schemas.microsoft.com/office/drawing/2014/main" id="{00000000-0008-0000-0100-0000BC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108</xdr:row>
      <xdr:rowOff>13251</xdr:rowOff>
    </xdr:to>
    <xdr:sp macro="" textlink="">
      <xdr:nvSpPr>
        <xdr:cNvPr id="189" name="Text Box 90">
          <a:extLst>
            <a:ext uri="{FF2B5EF4-FFF2-40B4-BE49-F238E27FC236}">
              <a16:creationId xmlns:a16="http://schemas.microsoft.com/office/drawing/2014/main" id="{00000000-0008-0000-0100-0000BD000000}"/>
            </a:ext>
          </a:extLst>
        </xdr:cNvPr>
        <xdr:cNvSpPr txBox="1">
          <a:spLocks noChangeArrowheads="1"/>
        </xdr:cNvSpPr>
      </xdr:nvSpPr>
      <xdr:spPr bwMode="auto">
        <a:xfrm>
          <a:off x="3095625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90" name="Text Box 91">
          <a:extLst>
            <a:ext uri="{FF2B5EF4-FFF2-40B4-BE49-F238E27FC236}">
              <a16:creationId xmlns:a16="http://schemas.microsoft.com/office/drawing/2014/main" id="{00000000-0008-0000-0100-0000BE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91" name="Text Box 92">
          <a:extLst>
            <a:ext uri="{FF2B5EF4-FFF2-40B4-BE49-F238E27FC236}">
              <a16:creationId xmlns:a16="http://schemas.microsoft.com/office/drawing/2014/main" id="{00000000-0008-0000-0100-0000BF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92" name="Text Box 93">
          <a:extLst>
            <a:ext uri="{FF2B5EF4-FFF2-40B4-BE49-F238E27FC236}">
              <a16:creationId xmlns:a16="http://schemas.microsoft.com/office/drawing/2014/main" id="{00000000-0008-0000-0100-0000C0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108</xdr:row>
      <xdr:rowOff>13251</xdr:rowOff>
    </xdr:to>
    <xdr:sp macro="" textlink="">
      <xdr:nvSpPr>
        <xdr:cNvPr id="193" name="Text Box 94">
          <a:extLst>
            <a:ext uri="{FF2B5EF4-FFF2-40B4-BE49-F238E27FC236}">
              <a16:creationId xmlns:a16="http://schemas.microsoft.com/office/drawing/2014/main" id="{00000000-0008-0000-0100-0000C1000000}"/>
            </a:ext>
          </a:extLst>
        </xdr:cNvPr>
        <xdr:cNvSpPr txBox="1">
          <a:spLocks noChangeArrowheads="1"/>
        </xdr:cNvSpPr>
      </xdr:nvSpPr>
      <xdr:spPr bwMode="auto">
        <a:xfrm>
          <a:off x="3676650" y="1943100"/>
          <a:ext cx="76200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194" name="Text Box 87">
          <a:extLst>
            <a:ext uri="{FF2B5EF4-FFF2-40B4-BE49-F238E27FC236}">
              <a16:creationId xmlns:a16="http://schemas.microsoft.com/office/drawing/2014/main" id="{00000000-0008-0000-0100-0000C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195" name="Text Box 88">
          <a:extLst>
            <a:ext uri="{FF2B5EF4-FFF2-40B4-BE49-F238E27FC236}">
              <a16:creationId xmlns:a16="http://schemas.microsoft.com/office/drawing/2014/main" id="{00000000-0008-0000-0100-0000C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196" name="Text Box 89">
          <a:extLst>
            <a:ext uri="{FF2B5EF4-FFF2-40B4-BE49-F238E27FC236}">
              <a16:creationId xmlns:a16="http://schemas.microsoft.com/office/drawing/2014/main" id="{00000000-0008-0000-0100-0000C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197" name="Text Box 90">
          <a:extLst>
            <a:ext uri="{FF2B5EF4-FFF2-40B4-BE49-F238E27FC236}">
              <a16:creationId xmlns:a16="http://schemas.microsoft.com/office/drawing/2014/main" id="{00000000-0008-0000-0100-0000C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198" name="Text Box 91">
          <a:extLst>
            <a:ext uri="{FF2B5EF4-FFF2-40B4-BE49-F238E27FC236}">
              <a16:creationId xmlns:a16="http://schemas.microsoft.com/office/drawing/2014/main" id="{00000000-0008-0000-0100-0000C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199" name="Text Box 92">
          <a:extLst>
            <a:ext uri="{FF2B5EF4-FFF2-40B4-BE49-F238E27FC236}">
              <a16:creationId xmlns:a16="http://schemas.microsoft.com/office/drawing/2014/main" id="{00000000-0008-0000-0100-0000C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00" name="Text Box 93">
          <a:extLst>
            <a:ext uri="{FF2B5EF4-FFF2-40B4-BE49-F238E27FC236}">
              <a16:creationId xmlns:a16="http://schemas.microsoft.com/office/drawing/2014/main" id="{00000000-0008-0000-0100-0000C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01" name="Text Box 94">
          <a:extLst>
            <a:ext uri="{FF2B5EF4-FFF2-40B4-BE49-F238E27FC236}">
              <a16:creationId xmlns:a16="http://schemas.microsoft.com/office/drawing/2014/main" id="{00000000-0008-0000-0100-0000C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02" name="Text Box 87">
          <a:extLst>
            <a:ext uri="{FF2B5EF4-FFF2-40B4-BE49-F238E27FC236}">
              <a16:creationId xmlns:a16="http://schemas.microsoft.com/office/drawing/2014/main" id="{00000000-0008-0000-0100-0000C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03" name="Text Box 88">
          <a:extLst>
            <a:ext uri="{FF2B5EF4-FFF2-40B4-BE49-F238E27FC236}">
              <a16:creationId xmlns:a16="http://schemas.microsoft.com/office/drawing/2014/main" id="{00000000-0008-0000-0100-0000C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04" name="Text Box 89">
          <a:extLst>
            <a:ext uri="{FF2B5EF4-FFF2-40B4-BE49-F238E27FC236}">
              <a16:creationId xmlns:a16="http://schemas.microsoft.com/office/drawing/2014/main" id="{00000000-0008-0000-0100-0000C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05" name="Text Box 90">
          <a:extLst>
            <a:ext uri="{FF2B5EF4-FFF2-40B4-BE49-F238E27FC236}">
              <a16:creationId xmlns:a16="http://schemas.microsoft.com/office/drawing/2014/main" id="{00000000-0008-0000-0100-0000C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06" name="Text Box 91">
          <a:extLst>
            <a:ext uri="{FF2B5EF4-FFF2-40B4-BE49-F238E27FC236}">
              <a16:creationId xmlns:a16="http://schemas.microsoft.com/office/drawing/2014/main" id="{00000000-0008-0000-0100-0000C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07" name="Text Box 92">
          <a:extLst>
            <a:ext uri="{FF2B5EF4-FFF2-40B4-BE49-F238E27FC236}">
              <a16:creationId xmlns:a16="http://schemas.microsoft.com/office/drawing/2014/main" id="{00000000-0008-0000-0100-0000C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08" name="Text Box 93">
          <a:extLst>
            <a:ext uri="{FF2B5EF4-FFF2-40B4-BE49-F238E27FC236}">
              <a16:creationId xmlns:a16="http://schemas.microsoft.com/office/drawing/2014/main" id="{00000000-0008-0000-0100-0000D0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09" name="Text Box 94">
          <a:extLst>
            <a:ext uri="{FF2B5EF4-FFF2-40B4-BE49-F238E27FC236}">
              <a16:creationId xmlns:a16="http://schemas.microsoft.com/office/drawing/2014/main" id="{00000000-0008-0000-0100-0000D1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10" name="Text Box 87">
          <a:extLst>
            <a:ext uri="{FF2B5EF4-FFF2-40B4-BE49-F238E27FC236}">
              <a16:creationId xmlns:a16="http://schemas.microsoft.com/office/drawing/2014/main" id="{00000000-0008-0000-0100-0000D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11" name="Text Box 88">
          <a:extLst>
            <a:ext uri="{FF2B5EF4-FFF2-40B4-BE49-F238E27FC236}">
              <a16:creationId xmlns:a16="http://schemas.microsoft.com/office/drawing/2014/main" id="{00000000-0008-0000-0100-0000D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12" name="Text Box 89">
          <a:extLst>
            <a:ext uri="{FF2B5EF4-FFF2-40B4-BE49-F238E27FC236}">
              <a16:creationId xmlns:a16="http://schemas.microsoft.com/office/drawing/2014/main" id="{00000000-0008-0000-0100-0000D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13" name="Text Box 90">
          <a:extLst>
            <a:ext uri="{FF2B5EF4-FFF2-40B4-BE49-F238E27FC236}">
              <a16:creationId xmlns:a16="http://schemas.microsoft.com/office/drawing/2014/main" id="{00000000-0008-0000-0100-0000D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14" name="Text Box 91">
          <a:extLst>
            <a:ext uri="{FF2B5EF4-FFF2-40B4-BE49-F238E27FC236}">
              <a16:creationId xmlns:a16="http://schemas.microsoft.com/office/drawing/2014/main" id="{00000000-0008-0000-0100-0000D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15" name="Text Box 92">
          <a:extLst>
            <a:ext uri="{FF2B5EF4-FFF2-40B4-BE49-F238E27FC236}">
              <a16:creationId xmlns:a16="http://schemas.microsoft.com/office/drawing/2014/main" id="{00000000-0008-0000-0100-0000D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16" name="Text Box 93">
          <a:extLst>
            <a:ext uri="{FF2B5EF4-FFF2-40B4-BE49-F238E27FC236}">
              <a16:creationId xmlns:a16="http://schemas.microsoft.com/office/drawing/2014/main" id="{00000000-0008-0000-0100-0000D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17" name="Text Box 94">
          <a:extLst>
            <a:ext uri="{FF2B5EF4-FFF2-40B4-BE49-F238E27FC236}">
              <a16:creationId xmlns:a16="http://schemas.microsoft.com/office/drawing/2014/main" id="{00000000-0008-0000-0100-0000D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18" name="Text Box 87">
          <a:extLst>
            <a:ext uri="{FF2B5EF4-FFF2-40B4-BE49-F238E27FC236}">
              <a16:creationId xmlns:a16="http://schemas.microsoft.com/office/drawing/2014/main" id="{00000000-0008-0000-0100-0000D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19" name="Text Box 88">
          <a:extLst>
            <a:ext uri="{FF2B5EF4-FFF2-40B4-BE49-F238E27FC236}">
              <a16:creationId xmlns:a16="http://schemas.microsoft.com/office/drawing/2014/main" id="{00000000-0008-0000-0100-0000D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20" name="Text Box 89">
          <a:extLst>
            <a:ext uri="{FF2B5EF4-FFF2-40B4-BE49-F238E27FC236}">
              <a16:creationId xmlns:a16="http://schemas.microsoft.com/office/drawing/2014/main" id="{00000000-0008-0000-0100-0000D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21" name="Text Box 90">
          <a:extLst>
            <a:ext uri="{FF2B5EF4-FFF2-40B4-BE49-F238E27FC236}">
              <a16:creationId xmlns:a16="http://schemas.microsoft.com/office/drawing/2014/main" id="{00000000-0008-0000-0100-0000D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22" name="Text Box 91">
          <a:extLst>
            <a:ext uri="{FF2B5EF4-FFF2-40B4-BE49-F238E27FC236}">
              <a16:creationId xmlns:a16="http://schemas.microsoft.com/office/drawing/2014/main" id="{00000000-0008-0000-0100-0000D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23" name="Text Box 92">
          <a:extLst>
            <a:ext uri="{FF2B5EF4-FFF2-40B4-BE49-F238E27FC236}">
              <a16:creationId xmlns:a16="http://schemas.microsoft.com/office/drawing/2014/main" id="{00000000-0008-0000-0100-0000D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24" name="Text Box 93">
          <a:extLst>
            <a:ext uri="{FF2B5EF4-FFF2-40B4-BE49-F238E27FC236}">
              <a16:creationId xmlns:a16="http://schemas.microsoft.com/office/drawing/2014/main" id="{00000000-0008-0000-0100-0000E0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25" name="Text Box 94">
          <a:extLst>
            <a:ext uri="{FF2B5EF4-FFF2-40B4-BE49-F238E27FC236}">
              <a16:creationId xmlns:a16="http://schemas.microsoft.com/office/drawing/2014/main" id="{00000000-0008-0000-0100-0000E1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26" name="Text Box 87">
          <a:extLst>
            <a:ext uri="{FF2B5EF4-FFF2-40B4-BE49-F238E27FC236}">
              <a16:creationId xmlns:a16="http://schemas.microsoft.com/office/drawing/2014/main" id="{00000000-0008-0000-0100-0000E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27" name="Text Box 88">
          <a:extLst>
            <a:ext uri="{FF2B5EF4-FFF2-40B4-BE49-F238E27FC236}">
              <a16:creationId xmlns:a16="http://schemas.microsoft.com/office/drawing/2014/main" id="{00000000-0008-0000-0100-0000E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28" name="Text Box 89">
          <a:extLst>
            <a:ext uri="{FF2B5EF4-FFF2-40B4-BE49-F238E27FC236}">
              <a16:creationId xmlns:a16="http://schemas.microsoft.com/office/drawing/2014/main" id="{00000000-0008-0000-0100-0000E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29" name="Text Box 90">
          <a:extLst>
            <a:ext uri="{FF2B5EF4-FFF2-40B4-BE49-F238E27FC236}">
              <a16:creationId xmlns:a16="http://schemas.microsoft.com/office/drawing/2014/main" id="{00000000-0008-0000-0100-0000E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30" name="Text Box 91">
          <a:extLst>
            <a:ext uri="{FF2B5EF4-FFF2-40B4-BE49-F238E27FC236}">
              <a16:creationId xmlns:a16="http://schemas.microsoft.com/office/drawing/2014/main" id="{00000000-0008-0000-0100-0000E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31" name="Text Box 92">
          <a:extLst>
            <a:ext uri="{FF2B5EF4-FFF2-40B4-BE49-F238E27FC236}">
              <a16:creationId xmlns:a16="http://schemas.microsoft.com/office/drawing/2014/main" id="{00000000-0008-0000-0100-0000E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32" name="Text Box 93">
          <a:extLst>
            <a:ext uri="{FF2B5EF4-FFF2-40B4-BE49-F238E27FC236}">
              <a16:creationId xmlns:a16="http://schemas.microsoft.com/office/drawing/2014/main" id="{00000000-0008-0000-0100-0000E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33" name="Text Box 94">
          <a:extLst>
            <a:ext uri="{FF2B5EF4-FFF2-40B4-BE49-F238E27FC236}">
              <a16:creationId xmlns:a16="http://schemas.microsoft.com/office/drawing/2014/main" id="{00000000-0008-0000-0100-0000E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34" name="Text Box 87">
          <a:extLst>
            <a:ext uri="{FF2B5EF4-FFF2-40B4-BE49-F238E27FC236}">
              <a16:creationId xmlns:a16="http://schemas.microsoft.com/office/drawing/2014/main" id="{00000000-0008-0000-0100-0000E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35" name="Text Box 88">
          <a:extLst>
            <a:ext uri="{FF2B5EF4-FFF2-40B4-BE49-F238E27FC236}">
              <a16:creationId xmlns:a16="http://schemas.microsoft.com/office/drawing/2014/main" id="{00000000-0008-0000-0100-0000E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36" name="Text Box 89">
          <a:extLst>
            <a:ext uri="{FF2B5EF4-FFF2-40B4-BE49-F238E27FC236}">
              <a16:creationId xmlns:a16="http://schemas.microsoft.com/office/drawing/2014/main" id="{00000000-0008-0000-0100-0000E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37" name="Text Box 90">
          <a:extLst>
            <a:ext uri="{FF2B5EF4-FFF2-40B4-BE49-F238E27FC236}">
              <a16:creationId xmlns:a16="http://schemas.microsoft.com/office/drawing/2014/main" id="{00000000-0008-0000-0100-0000E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38" name="Text Box 91">
          <a:extLst>
            <a:ext uri="{FF2B5EF4-FFF2-40B4-BE49-F238E27FC236}">
              <a16:creationId xmlns:a16="http://schemas.microsoft.com/office/drawing/2014/main" id="{00000000-0008-0000-0100-0000E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39" name="Text Box 92">
          <a:extLst>
            <a:ext uri="{FF2B5EF4-FFF2-40B4-BE49-F238E27FC236}">
              <a16:creationId xmlns:a16="http://schemas.microsoft.com/office/drawing/2014/main" id="{00000000-0008-0000-0100-0000E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40" name="Text Box 93">
          <a:extLst>
            <a:ext uri="{FF2B5EF4-FFF2-40B4-BE49-F238E27FC236}">
              <a16:creationId xmlns:a16="http://schemas.microsoft.com/office/drawing/2014/main" id="{00000000-0008-0000-0100-0000F0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41" name="Text Box 94">
          <a:extLst>
            <a:ext uri="{FF2B5EF4-FFF2-40B4-BE49-F238E27FC236}">
              <a16:creationId xmlns:a16="http://schemas.microsoft.com/office/drawing/2014/main" id="{00000000-0008-0000-0100-0000F1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42" name="Text Box 87">
          <a:extLst>
            <a:ext uri="{FF2B5EF4-FFF2-40B4-BE49-F238E27FC236}">
              <a16:creationId xmlns:a16="http://schemas.microsoft.com/office/drawing/2014/main" id="{00000000-0008-0000-0100-0000F2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43" name="Text Box 88">
          <a:extLst>
            <a:ext uri="{FF2B5EF4-FFF2-40B4-BE49-F238E27FC236}">
              <a16:creationId xmlns:a16="http://schemas.microsoft.com/office/drawing/2014/main" id="{00000000-0008-0000-0100-0000F3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44" name="Text Box 89">
          <a:extLst>
            <a:ext uri="{FF2B5EF4-FFF2-40B4-BE49-F238E27FC236}">
              <a16:creationId xmlns:a16="http://schemas.microsoft.com/office/drawing/2014/main" id="{00000000-0008-0000-0100-0000F4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45" name="Text Box 90">
          <a:extLst>
            <a:ext uri="{FF2B5EF4-FFF2-40B4-BE49-F238E27FC236}">
              <a16:creationId xmlns:a16="http://schemas.microsoft.com/office/drawing/2014/main" id="{00000000-0008-0000-0100-0000F5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46" name="Text Box 91">
          <a:extLst>
            <a:ext uri="{FF2B5EF4-FFF2-40B4-BE49-F238E27FC236}">
              <a16:creationId xmlns:a16="http://schemas.microsoft.com/office/drawing/2014/main" id="{00000000-0008-0000-0100-0000F6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47" name="Text Box 92">
          <a:extLst>
            <a:ext uri="{FF2B5EF4-FFF2-40B4-BE49-F238E27FC236}">
              <a16:creationId xmlns:a16="http://schemas.microsoft.com/office/drawing/2014/main" id="{00000000-0008-0000-0100-0000F7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48" name="Text Box 93">
          <a:extLst>
            <a:ext uri="{FF2B5EF4-FFF2-40B4-BE49-F238E27FC236}">
              <a16:creationId xmlns:a16="http://schemas.microsoft.com/office/drawing/2014/main" id="{00000000-0008-0000-0100-0000F8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49" name="Text Box 94">
          <a:extLst>
            <a:ext uri="{FF2B5EF4-FFF2-40B4-BE49-F238E27FC236}">
              <a16:creationId xmlns:a16="http://schemas.microsoft.com/office/drawing/2014/main" id="{00000000-0008-0000-0100-0000F9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50" name="Text Box 87">
          <a:extLst>
            <a:ext uri="{FF2B5EF4-FFF2-40B4-BE49-F238E27FC236}">
              <a16:creationId xmlns:a16="http://schemas.microsoft.com/office/drawing/2014/main" id="{00000000-0008-0000-0100-0000FA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51" name="Text Box 88">
          <a:extLst>
            <a:ext uri="{FF2B5EF4-FFF2-40B4-BE49-F238E27FC236}">
              <a16:creationId xmlns:a16="http://schemas.microsoft.com/office/drawing/2014/main" id="{00000000-0008-0000-0100-0000FB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52" name="Text Box 89">
          <a:extLst>
            <a:ext uri="{FF2B5EF4-FFF2-40B4-BE49-F238E27FC236}">
              <a16:creationId xmlns:a16="http://schemas.microsoft.com/office/drawing/2014/main" id="{00000000-0008-0000-0100-0000FC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53" name="Text Box 90">
          <a:extLst>
            <a:ext uri="{FF2B5EF4-FFF2-40B4-BE49-F238E27FC236}">
              <a16:creationId xmlns:a16="http://schemas.microsoft.com/office/drawing/2014/main" id="{00000000-0008-0000-0100-0000FD00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54" name="Text Box 91">
          <a:extLst>
            <a:ext uri="{FF2B5EF4-FFF2-40B4-BE49-F238E27FC236}">
              <a16:creationId xmlns:a16="http://schemas.microsoft.com/office/drawing/2014/main" id="{00000000-0008-0000-0100-0000FE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55" name="Text Box 92">
          <a:extLst>
            <a:ext uri="{FF2B5EF4-FFF2-40B4-BE49-F238E27FC236}">
              <a16:creationId xmlns:a16="http://schemas.microsoft.com/office/drawing/2014/main" id="{00000000-0008-0000-0100-0000FF00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56" name="Text Box 93">
          <a:extLst>
            <a:ext uri="{FF2B5EF4-FFF2-40B4-BE49-F238E27FC236}">
              <a16:creationId xmlns:a16="http://schemas.microsoft.com/office/drawing/2014/main" id="{00000000-0008-0000-0100-00000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57" name="Text Box 94">
          <a:extLst>
            <a:ext uri="{FF2B5EF4-FFF2-40B4-BE49-F238E27FC236}">
              <a16:creationId xmlns:a16="http://schemas.microsoft.com/office/drawing/2014/main" id="{00000000-0008-0000-0100-00000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58" name="Text Box 87">
          <a:extLst>
            <a:ext uri="{FF2B5EF4-FFF2-40B4-BE49-F238E27FC236}">
              <a16:creationId xmlns:a16="http://schemas.microsoft.com/office/drawing/2014/main" id="{00000000-0008-0000-0100-00000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59" name="Text Box 88">
          <a:extLst>
            <a:ext uri="{FF2B5EF4-FFF2-40B4-BE49-F238E27FC236}">
              <a16:creationId xmlns:a16="http://schemas.microsoft.com/office/drawing/2014/main" id="{00000000-0008-0000-0100-00000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60" name="Text Box 89">
          <a:extLst>
            <a:ext uri="{FF2B5EF4-FFF2-40B4-BE49-F238E27FC236}">
              <a16:creationId xmlns:a16="http://schemas.microsoft.com/office/drawing/2014/main" id="{00000000-0008-0000-0100-00000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61" name="Text Box 90">
          <a:extLst>
            <a:ext uri="{FF2B5EF4-FFF2-40B4-BE49-F238E27FC236}">
              <a16:creationId xmlns:a16="http://schemas.microsoft.com/office/drawing/2014/main" id="{00000000-0008-0000-0100-00000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62" name="Text Box 91">
          <a:extLst>
            <a:ext uri="{FF2B5EF4-FFF2-40B4-BE49-F238E27FC236}">
              <a16:creationId xmlns:a16="http://schemas.microsoft.com/office/drawing/2014/main" id="{00000000-0008-0000-0100-00000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63" name="Text Box 92">
          <a:extLst>
            <a:ext uri="{FF2B5EF4-FFF2-40B4-BE49-F238E27FC236}">
              <a16:creationId xmlns:a16="http://schemas.microsoft.com/office/drawing/2014/main" id="{00000000-0008-0000-0100-00000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64" name="Text Box 93">
          <a:extLst>
            <a:ext uri="{FF2B5EF4-FFF2-40B4-BE49-F238E27FC236}">
              <a16:creationId xmlns:a16="http://schemas.microsoft.com/office/drawing/2014/main" id="{00000000-0008-0000-0100-00000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65" name="Text Box 94">
          <a:extLst>
            <a:ext uri="{FF2B5EF4-FFF2-40B4-BE49-F238E27FC236}">
              <a16:creationId xmlns:a16="http://schemas.microsoft.com/office/drawing/2014/main" id="{00000000-0008-0000-0100-00000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66" name="Text Box 87">
          <a:extLst>
            <a:ext uri="{FF2B5EF4-FFF2-40B4-BE49-F238E27FC236}">
              <a16:creationId xmlns:a16="http://schemas.microsoft.com/office/drawing/2014/main" id="{00000000-0008-0000-0100-00000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67" name="Text Box 88">
          <a:extLst>
            <a:ext uri="{FF2B5EF4-FFF2-40B4-BE49-F238E27FC236}">
              <a16:creationId xmlns:a16="http://schemas.microsoft.com/office/drawing/2014/main" id="{00000000-0008-0000-0100-00000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68" name="Text Box 89">
          <a:extLst>
            <a:ext uri="{FF2B5EF4-FFF2-40B4-BE49-F238E27FC236}">
              <a16:creationId xmlns:a16="http://schemas.microsoft.com/office/drawing/2014/main" id="{00000000-0008-0000-0100-00000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69" name="Text Box 90">
          <a:extLst>
            <a:ext uri="{FF2B5EF4-FFF2-40B4-BE49-F238E27FC236}">
              <a16:creationId xmlns:a16="http://schemas.microsoft.com/office/drawing/2014/main" id="{00000000-0008-0000-0100-00000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70" name="Text Box 91">
          <a:extLst>
            <a:ext uri="{FF2B5EF4-FFF2-40B4-BE49-F238E27FC236}">
              <a16:creationId xmlns:a16="http://schemas.microsoft.com/office/drawing/2014/main" id="{00000000-0008-0000-0100-00000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71" name="Text Box 92">
          <a:extLst>
            <a:ext uri="{FF2B5EF4-FFF2-40B4-BE49-F238E27FC236}">
              <a16:creationId xmlns:a16="http://schemas.microsoft.com/office/drawing/2014/main" id="{00000000-0008-0000-0100-00000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72" name="Text Box 93">
          <a:extLst>
            <a:ext uri="{FF2B5EF4-FFF2-40B4-BE49-F238E27FC236}">
              <a16:creationId xmlns:a16="http://schemas.microsoft.com/office/drawing/2014/main" id="{00000000-0008-0000-0100-00001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73" name="Text Box 94">
          <a:extLst>
            <a:ext uri="{FF2B5EF4-FFF2-40B4-BE49-F238E27FC236}">
              <a16:creationId xmlns:a16="http://schemas.microsoft.com/office/drawing/2014/main" id="{00000000-0008-0000-0100-00001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74" name="Text Box 87">
          <a:extLst>
            <a:ext uri="{FF2B5EF4-FFF2-40B4-BE49-F238E27FC236}">
              <a16:creationId xmlns:a16="http://schemas.microsoft.com/office/drawing/2014/main" id="{00000000-0008-0000-0100-00001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75" name="Text Box 88">
          <a:extLst>
            <a:ext uri="{FF2B5EF4-FFF2-40B4-BE49-F238E27FC236}">
              <a16:creationId xmlns:a16="http://schemas.microsoft.com/office/drawing/2014/main" id="{00000000-0008-0000-0100-00001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76" name="Text Box 89">
          <a:extLst>
            <a:ext uri="{FF2B5EF4-FFF2-40B4-BE49-F238E27FC236}">
              <a16:creationId xmlns:a16="http://schemas.microsoft.com/office/drawing/2014/main" id="{00000000-0008-0000-0100-00001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77" name="Text Box 90">
          <a:extLst>
            <a:ext uri="{FF2B5EF4-FFF2-40B4-BE49-F238E27FC236}">
              <a16:creationId xmlns:a16="http://schemas.microsoft.com/office/drawing/2014/main" id="{00000000-0008-0000-0100-00001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78" name="Text Box 91">
          <a:extLst>
            <a:ext uri="{FF2B5EF4-FFF2-40B4-BE49-F238E27FC236}">
              <a16:creationId xmlns:a16="http://schemas.microsoft.com/office/drawing/2014/main" id="{00000000-0008-0000-0100-00001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79" name="Text Box 92">
          <a:extLst>
            <a:ext uri="{FF2B5EF4-FFF2-40B4-BE49-F238E27FC236}">
              <a16:creationId xmlns:a16="http://schemas.microsoft.com/office/drawing/2014/main" id="{00000000-0008-0000-0100-00001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80" name="Text Box 93">
          <a:extLst>
            <a:ext uri="{FF2B5EF4-FFF2-40B4-BE49-F238E27FC236}">
              <a16:creationId xmlns:a16="http://schemas.microsoft.com/office/drawing/2014/main" id="{00000000-0008-0000-0100-00001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81" name="Text Box 94">
          <a:extLst>
            <a:ext uri="{FF2B5EF4-FFF2-40B4-BE49-F238E27FC236}">
              <a16:creationId xmlns:a16="http://schemas.microsoft.com/office/drawing/2014/main" id="{00000000-0008-0000-0100-00001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82" name="Text Box 87">
          <a:extLst>
            <a:ext uri="{FF2B5EF4-FFF2-40B4-BE49-F238E27FC236}">
              <a16:creationId xmlns:a16="http://schemas.microsoft.com/office/drawing/2014/main" id="{00000000-0008-0000-0100-00001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83" name="Text Box 88">
          <a:extLst>
            <a:ext uri="{FF2B5EF4-FFF2-40B4-BE49-F238E27FC236}">
              <a16:creationId xmlns:a16="http://schemas.microsoft.com/office/drawing/2014/main" id="{00000000-0008-0000-0100-00001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84" name="Text Box 89">
          <a:extLst>
            <a:ext uri="{FF2B5EF4-FFF2-40B4-BE49-F238E27FC236}">
              <a16:creationId xmlns:a16="http://schemas.microsoft.com/office/drawing/2014/main" id="{00000000-0008-0000-0100-00001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85" name="Text Box 90">
          <a:extLst>
            <a:ext uri="{FF2B5EF4-FFF2-40B4-BE49-F238E27FC236}">
              <a16:creationId xmlns:a16="http://schemas.microsoft.com/office/drawing/2014/main" id="{00000000-0008-0000-0100-00001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86" name="Text Box 91">
          <a:extLst>
            <a:ext uri="{FF2B5EF4-FFF2-40B4-BE49-F238E27FC236}">
              <a16:creationId xmlns:a16="http://schemas.microsoft.com/office/drawing/2014/main" id="{00000000-0008-0000-0100-00001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87" name="Text Box 92">
          <a:extLst>
            <a:ext uri="{FF2B5EF4-FFF2-40B4-BE49-F238E27FC236}">
              <a16:creationId xmlns:a16="http://schemas.microsoft.com/office/drawing/2014/main" id="{00000000-0008-0000-0100-00001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88" name="Text Box 93">
          <a:extLst>
            <a:ext uri="{FF2B5EF4-FFF2-40B4-BE49-F238E27FC236}">
              <a16:creationId xmlns:a16="http://schemas.microsoft.com/office/drawing/2014/main" id="{00000000-0008-0000-0100-00002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89" name="Text Box 94">
          <a:extLst>
            <a:ext uri="{FF2B5EF4-FFF2-40B4-BE49-F238E27FC236}">
              <a16:creationId xmlns:a16="http://schemas.microsoft.com/office/drawing/2014/main" id="{00000000-0008-0000-0100-00002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90" name="Text Box 87">
          <a:extLst>
            <a:ext uri="{FF2B5EF4-FFF2-40B4-BE49-F238E27FC236}">
              <a16:creationId xmlns:a16="http://schemas.microsoft.com/office/drawing/2014/main" id="{00000000-0008-0000-0100-00002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91" name="Text Box 88">
          <a:extLst>
            <a:ext uri="{FF2B5EF4-FFF2-40B4-BE49-F238E27FC236}">
              <a16:creationId xmlns:a16="http://schemas.microsoft.com/office/drawing/2014/main" id="{00000000-0008-0000-0100-00002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92" name="Text Box 89">
          <a:extLst>
            <a:ext uri="{FF2B5EF4-FFF2-40B4-BE49-F238E27FC236}">
              <a16:creationId xmlns:a16="http://schemas.microsoft.com/office/drawing/2014/main" id="{00000000-0008-0000-0100-00002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93" name="Text Box 90">
          <a:extLst>
            <a:ext uri="{FF2B5EF4-FFF2-40B4-BE49-F238E27FC236}">
              <a16:creationId xmlns:a16="http://schemas.microsoft.com/office/drawing/2014/main" id="{00000000-0008-0000-0100-00002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94" name="Text Box 91">
          <a:extLst>
            <a:ext uri="{FF2B5EF4-FFF2-40B4-BE49-F238E27FC236}">
              <a16:creationId xmlns:a16="http://schemas.microsoft.com/office/drawing/2014/main" id="{00000000-0008-0000-0100-00002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95" name="Text Box 92">
          <a:extLst>
            <a:ext uri="{FF2B5EF4-FFF2-40B4-BE49-F238E27FC236}">
              <a16:creationId xmlns:a16="http://schemas.microsoft.com/office/drawing/2014/main" id="{00000000-0008-0000-0100-00002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96" name="Text Box 93">
          <a:extLst>
            <a:ext uri="{FF2B5EF4-FFF2-40B4-BE49-F238E27FC236}">
              <a16:creationId xmlns:a16="http://schemas.microsoft.com/office/drawing/2014/main" id="{00000000-0008-0000-0100-00002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297" name="Text Box 94">
          <a:extLst>
            <a:ext uri="{FF2B5EF4-FFF2-40B4-BE49-F238E27FC236}">
              <a16:creationId xmlns:a16="http://schemas.microsoft.com/office/drawing/2014/main" id="{00000000-0008-0000-0100-00002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98" name="Text Box 87">
          <a:extLst>
            <a:ext uri="{FF2B5EF4-FFF2-40B4-BE49-F238E27FC236}">
              <a16:creationId xmlns:a16="http://schemas.microsoft.com/office/drawing/2014/main" id="{00000000-0008-0000-0100-00002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299" name="Text Box 88">
          <a:extLst>
            <a:ext uri="{FF2B5EF4-FFF2-40B4-BE49-F238E27FC236}">
              <a16:creationId xmlns:a16="http://schemas.microsoft.com/office/drawing/2014/main" id="{00000000-0008-0000-0100-00002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00" name="Text Box 89">
          <a:extLst>
            <a:ext uri="{FF2B5EF4-FFF2-40B4-BE49-F238E27FC236}">
              <a16:creationId xmlns:a16="http://schemas.microsoft.com/office/drawing/2014/main" id="{00000000-0008-0000-0100-00002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01" name="Text Box 90">
          <a:extLst>
            <a:ext uri="{FF2B5EF4-FFF2-40B4-BE49-F238E27FC236}">
              <a16:creationId xmlns:a16="http://schemas.microsoft.com/office/drawing/2014/main" id="{00000000-0008-0000-0100-00002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02" name="Text Box 91">
          <a:extLst>
            <a:ext uri="{FF2B5EF4-FFF2-40B4-BE49-F238E27FC236}">
              <a16:creationId xmlns:a16="http://schemas.microsoft.com/office/drawing/2014/main" id="{00000000-0008-0000-0100-00002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03" name="Text Box 92">
          <a:extLst>
            <a:ext uri="{FF2B5EF4-FFF2-40B4-BE49-F238E27FC236}">
              <a16:creationId xmlns:a16="http://schemas.microsoft.com/office/drawing/2014/main" id="{00000000-0008-0000-0100-00002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04" name="Text Box 93">
          <a:extLst>
            <a:ext uri="{FF2B5EF4-FFF2-40B4-BE49-F238E27FC236}">
              <a16:creationId xmlns:a16="http://schemas.microsoft.com/office/drawing/2014/main" id="{00000000-0008-0000-0100-00003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05" name="Text Box 94">
          <a:extLst>
            <a:ext uri="{FF2B5EF4-FFF2-40B4-BE49-F238E27FC236}">
              <a16:creationId xmlns:a16="http://schemas.microsoft.com/office/drawing/2014/main" id="{00000000-0008-0000-0100-00003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06" name="Text Box 87">
          <a:extLst>
            <a:ext uri="{FF2B5EF4-FFF2-40B4-BE49-F238E27FC236}">
              <a16:creationId xmlns:a16="http://schemas.microsoft.com/office/drawing/2014/main" id="{00000000-0008-0000-0100-00003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07" name="Text Box 88">
          <a:extLst>
            <a:ext uri="{FF2B5EF4-FFF2-40B4-BE49-F238E27FC236}">
              <a16:creationId xmlns:a16="http://schemas.microsoft.com/office/drawing/2014/main" id="{00000000-0008-0000-0100-00003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08" name="Text Box 89">
          <a:extLst>
            <a:ext uri="{FF2B5EF4-FFF2-40B4-BE49-F238E27FC236}">
              <a16:creationId xmlns:a16="http://schemas.microsoft.com/office/drawing/2014/main" id="{00000000-0008-0000-0100-00003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09" name="Text Box 90">
          <a:extLst>
            <a:ext uri="{FF2B5EF4-FFF2-40B4-BE49-F238E27FC236}">
              <a16:creationId xmlns:a16="http://schemas.microsoft.com/office/drawing/2014/main" id="{00000000-0008-0000-0100-00003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10" name="Text Box 91">
          <a:extLst>
            <a:ext uri="{FF2B5EF4-FFF2-40B4-BE49-F238E27FC236}">
              <a16:creationId xmlns:a16="http://schemas.microsoft.com/office/drawing/2014/main" id="{00000000-0008-0000-0100-00003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11" name="Text Box 92">
          <a:extLst>
            <a:ext uri="{FF2B5EF4-FFF2-40B4-BE49-F238E27FC236}">
              <a16:creationId xmlns:a16="http://schemas.microsoft.com/office/drawing/2014/main" id="{00000000-0008-0000-0100-00003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12" name="Text Box 93">
          <a:extLst>
            <a:ext uri="{FF2B5EF4-FFF2-40B4-BE49-F238E27FC236}">
              <a16:creationId xmlns:a16="http://schemas.microsoft.com/office/drawing/2014/main" id="{00000000-0008-0000-0100-00003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13" name="Text Box 94">
          <a:extLst>
            <a:ext uri="{FF2B5EF4-FFF2-40B4-BE49-F238E27FC236}">
              <a16:creationId xmlns:a16="http://schemas.microsoft.com/office/drawing/2014/main" id="{00000000-0008-0000-0100-00003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14" name="Text Box 87">
          <a:extLst>
            <a:ext uri="{FF2B5EF4-FFF2-40B4-BE49-F238E27FC236}">
              <a16:creationId xmlns:a16="http://schemas.microsoft.com/office/drawing/2014/main" id="{00000000-0008-0000-0100-00003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15" name="Text Box 88">
          <a:extLst>
            <a:ext uri="{FF2B5EF4-FFF2-40B4-BE49-F238E27FC236}">
              <a16:creationId xmlns:a16="http://schemas.microsoft.com/office/drawing/2014/main" id="{00000000-0008-0000-0100-00003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16" name="Text Box 89">
          <a:extLst>
            <a:ext uri="{FF2B5EF4-FFF2-40B4-BE49-F238E27FC236}">
              <a16:creationId xmlns:a16="http://schemas.microsoft.com/office/drawing/2014/main" id="{00000000-0008-0000-0100-00003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17" name="Text Box 90">
          <a:extLst>
            <a:ext uri="{FF2B5EF4-FFF2-40B4-BE49-F238E27FC236}">
              <a16:creationId xmlns:a16="http://schemas.microsoft.com/office/drawing/2014/main" id="{00000000-0008-0000-0100-00003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18" name="Text Box 91">
          <a:extLst>
            <a:ext uri="{FF2B5EF4-FFF2-40B4-BE49-F238E27FC236}">
              <a16:creationId xmlns:a16="http://schemas.microsoft.com/office/drawing/2014/main" id="{00000000-0008-0000-0100-00003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19" name="Text Box 92">
          <a:extLst>
            <a:ext uri="{FF2B5EF4-FFF2-40B4-BE49-F238E27FC236}">
              <a16:creationId xmlns:a16="http://schemas.microsoft.com/office/drawing/2014/main" id="{00000000-0008-0000-0100-00003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20" name="Text Box 93">
          <a:extLst>
            <a:ext uri="{FF2B5EF4-FFF2-40B4-BE49-F238E27FC236}">
              <a16:creationId xmlns:a16="http://schemas.microsoft.com/office/drawing/2014/main" id="{00000000-0008-0000-0100-00004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21" name="Text Box 94">
          <a:extLst>
            <a:ext uri="{FF2B5EF4-FFF2-40B4-BE49-F238E27FC236}">
              <a16:creationId xmlns:a16="http://schemas.microsoft.com/office/drawing/2014/main" id="{00000000-0008-0000-0100-00004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22" name="Text Box 87">
          <a:extLst>
            <a:ext uri="{FF2B5EF4-FFF2-40B4-BE49-F238E27FC236}">
              <a16:creationId xmlns:a16="http://schemas.microsoft.com/office/drawing/2014/main" id="{00000000-0008-0000-0100-00004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23" name="Text Box 88">
          <a:extLst>
            <a:ext uri="{FF2B5EF4-FFF2-40B4-BE49-F238E27FC236}">
              <a16:creationId xmlns:a16="http://schemas.microsoft.com/office/drawing/2014/main" id="{00000000-0008-0000-0100-00004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24" name="Text Box 89">
          <a:extLst>
            <a:ext uri="{FF2B5EF4-FFF2-40B4-BE49-F238E27FC236}">
              <a16:creationId xmlns:a16="http://schemas.microsoft.com/office/drawing/2014/main" id="{00000000-0008-0000-0100-00004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25" name="Text Box 90">
          <a:extLst>
            <a:ext uri="{FF2B5EF4-FFF2-40B4-BE49-F238E27FC236}">
              <a16:creationId xmlns:a16="http://schemas.microsoft.com/office/drawing/2014/main" id="{00000000-0008-0000-0100-00004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26" name="Text Box 91">
          <a:extLst>
            <a:ext uri="{FF2B5EF4-FFF2-40B4-BE49-F238E27FC236}">
              <a16:creationId xmlns:a16="http://schemas.microsoft.com/office/drawing/2014/main" id="{00000000-0008-0000-0100-00004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27" name="Text Box 92">
          <a:extLst>
            <a:ext uri="{FF2B5EF4-FFF2-40B4-BE49-F238E27FC236}">
              <a16:creationId xmlns:a16="http://schemas.microsoft.com/office/drawing/2014/main" id="{00000000-0008-0000-0100-00004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28" name="Text Box 93">
          <a:extLst>
            <a:ext uri="{FF2B5EF4-FFF2-40B4-BE49-F238E27FC236}">
              <a16:creationId xmlns:a16="http://schemas.microsoft.com/office/drawing/2014/main" id="{00000000-0008-0000-0100-00004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29" name="Text Box 94">
          <a:extLst>
            <a:ext uri="{FF2B5EF4-FFF2-40B4-BE49-F238E27FC236}">
              <a16:creationId xmlns:a16="http://schemas.microsoft.com/office/drawing/2014/main" id="{00000000-0008-0000-0100-00004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30" name="Text Box 87">
          <a:extLst>
            <a:ext uri="{FF2B5EF4-FFF2-40B4-BE49-F238E27FC236}">
              <a16:creationId xmlns:a16="http://schemas.microsoft.com/office/drawing/2014/main" id="{00000000-0008-0000-0100-00004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31" name="Text Box 88">
          <a:extLst>
            <a:ext uri="{FF2B5EF4-FFF2-40B4-BE49-F238E27FC236}">
              <a16:creationId xmlns:a16="http://schemas.microsoft.com/office/drawing/2014/main" id="{00000000-0008-0000-0100-00004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32" name="Text Box 89">
          <a:extLst>
            <a:ext uri="{FF2B5EF4-FFF2-40B4-BE49-F238E27FC236}">
              <a16:creationId xmlns:a16="http://schemas.microsoft.com/office/drawing/2014/main" id="{00000000-0008-0000-0100-00004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33" name="Text Box 90">
          <a:extLst>
            <a:ext uri="{FF2B5EF4-FFF2-40B4-BE49-F238E27FC236}">
              <a16:creationId xmlns:a16="http://schemas.microsoft.com/office/drawing/2014/main" id="{00000000-0008-0000-0100-00004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34" name="Text Box 91">
          <a:extLst>
            <a:ext uri="{FF2B5EF4-FFF2-40B4-BE49-F238E27FC236}">
              <a16:creationId xmlns:a16="http://schemas.microsoft.com/office/drawing/2014/main" id="{00000000-0008-0000-0100-00004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35" name="Text Box 92">
          <a:extLst>
            <a:ext uri="{FF2B5EF4-FFF2-40B4-BE49-F238E27FC236}">
              <a16:creationId xmlns:a16="http://schemas.microsoft.com/office/drawing/2014/main" id="{00000000-0008-0000-0100-00004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36" name="Text Box 93">
          <a:extLst>
            <a:ext uri="{FF2B5EF4-FFF2-40B4-BE49-F238E27FC236}">
              <a16:creationId xmlns:a16="http://schemas.microsoft.com/office/drawing/2014/main" id="{00000000-0008-0000-0100-00005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37" name="Text Box 94">
          <a:extLst>
            <a:ext uri="{FF2B5EF4-FFF2-40B4-BE49-F238E27FC236}">
              <a16:creationId xmlns:a16="http://schemas.microsoft.com/office/drawing/2014/main" id="{00000000-0008-0000-0100-00005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38" name="Text Box 87">
          <a:extLst>
            <a:ext uri="{FF2B5EF4-FFF2-40B4-BE49-F238E27FC236}">
              <a16:creationId xmlns:a16="http://schemas.microsoft.com/office/drawing/2014/main" id="{00000000-0008-0000-0100-00005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39" name="Text Box 88">
          <a:extLst>
            <a:ext uri="{FF2B5EF4-FFF2-40B4-BE49-F238E27FC236}">
              <a16:creationId xmlns:a16="http://schemas.microsoft.com/office/drawing/2014/main" id="{00000000-0008-0000-0100-00005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40" name="Text Box 89">
          <a:extLst>
            <a:ext uri="{FF2B5EF4-FFF2-40B4-BE49-F238E27FC236}">
              <a16:creationId xmlns:a16="http://schemas.microsoft.com/office/drawing/2014/main" id="{00000000-0008-0000-0100-00005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41" name="Text Box 90">
          <a:extLst>
            <a:ext uri="{FF2B5EF4-FFF2-40B4-BE49-F238E27FC236}">
              <a16:creationId xmlns:a16="http://schemas.microsoft.com/office/drawing/2014/main" id="{00000000-0008-0000-0100-00005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42" name="Text Box 91">
          <a:extLst>
            <a:ext uri="{FF2B5EF4-FFF2-40B4-BE49-F238E27FC236}">
              <a16:creationId xmlns:a16="http://schemas.microsoft.com/office/drawing/2014/main" id="{00000000-0008-0000-0100-00005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43" name="Text Box 92">
          <a:extLst>
            <a:ext uri="{FF2B5EF4-FFF2-40B4-BE49-F238E27FC236}">
              <a16:creationId xmlns:a16="http://schemas.microsoft.com/office/drawing/2014/main" id="{00000000-0008-0000-0100-00005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44" name="Text Box 93">
          <a:extLst>
            <a:ext uri="{FF2B5EF4-FFF2-40B4-BE49-F238E27FC236}">
              <a16:creationId xmlns:a16="http://schemas.microsoft.com/office/drawing/2014/main" id="{00000000-0008-0000-0100-00005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45" name="Text Box 94">
          <a:extLst>
            <a:ext uri="{FF2B5EF4-FFF2-40B4-BE49-F238E27FC236}">
              <a16:creationId xmlns:a16="http://schemas.microsoft.com/office/drawing/2014/main" id="{00000000-0008-0000-0100-00005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46" name="Text Box 87">
          <a:extLst>
            <a:ext uri="{FF2B5EF4-FFF2-40B4-BE49-F238E27FC236}">
              <a16:creationId xmlns:a16="http://schemas.microsoft.com/office/drawing/2014/main" id="{00000000-0008-0000-0100-00005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47" name="Text Box 88">
          <a:extLst>
            <a:ext uri="{FF2B5EF4-FFF2-40B4-BE49-F238E27FC236}">
              <a16:creationId xmlns:a16="http://schemas.microsoft.com/office/drawing/2014/main" id="{00000000-0008-0000-0100-00005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48" name="Text Box 89">
          <a:extLst>
            <a:ext uri="{FF2B5EF4-FFF2-40B4-BE49-F238E27FC236}">
              <a16:creationId xmlns:a16="http://schemas.microsoft.com/office/drawing/2014/main" id="{00000000-0008-0000-0100-00005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49" name="Text Box 90">
          <a:extLst>
            <a:ext uri="{FF2B5EF4-FFF2-40B4-BE49-F238E27FC236}">
              <a16:creationId xmlns:a16="http://schemas.microsoft.com/office/drawing/2014/main" id="{00000000-0008-0000-0100-00005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50" name="Text Box 91">
          <a:extLst>
            <a:ext uri="{FF2B5EF4-FFF2-40B4-BE49-F238E27FC236}">
              <a16:creationId xmlns:a16="http://schemas.microsoft.com/office/drawing/2014/main" id="{00000000-0008-0000-0100-00005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51" name="Text Box 92">
          <a:extLst>
            <a:ext uri="{FF2B5EF4-FFF2-40B4-BE49-F238E27FC236}">
              <a16:creationId xmlns:a16="http://schemas.microsoft.com/office/drawing/2014/main" id="{00000000-0008-0000-0100-00005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52" name="Text Box 93">
          <a:extLst>
            <a:ext uri="{FF2B5EF4-FFF2-40B4-BE49-F238E27FC236}">
              <a16:creationId xmlns:a16="http://schemas.microsoft.com/office/drawing/2014/main" id="{00000000-0008-0000-0100-00006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53" name="Text Box 94">
          <a:extLst>
            <a:ext uri="{FF2B5EF4-FFF2-40B4-BE49-F238E27FC236}">
              <a16:creationId xmlns:a16="http://schemas.microsoft.com/office/drawing/2014/main" id="{00000000-0008-0000-0100-00006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54" name="Text Box 87">
          <a:extLst>
            <a:ext uri="{FF2B5EF4-FFF2-40B4-BE49-F238E27FC236}">
              <a16:creationId xmlns:a16="http://schemas.microsoft.com/office/drawing/2014/main" id="{00000000-0008-0000-0100-00006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55" name="Text Box 88">
          <a:extLst>
            <a:ext uri="{FF2B5EF4-FFF2-40B4-BE49-F238E27FC236}">
              <a16:creationId xmlns:a16="http://schemas.microsoft.com/office/drawing/2014/main" id="{00000000-0008-0000-0100-00006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56" name="Text Box 89">
          <a:extLst>
            <a:ext uri="{FF2B5EF4-FFF2-40B4-BE49-F238E27FC236}">
              <a16:creationId xmlns:a16="http://schemas.microsoft.com/office/drawing/2014/main" id="{00000000-0008-0000-0100-00006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57" name="Text Box 90">
          <a:extLst>
            <a:ext uri="{FF2B5EF4-FFF2-40B4-BE49-F238E27FC236}">
              <a16:creationId xmlns:a16="http://schemas.microsoft.com/office/drawing/2014/main" id="{00000000-0008-0000-0100-00006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00000000-0008-0000-0100-00006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59" name="Text Box 92">
          <a:extLst>
            <a:ext uri="{FF2B5EF4-FFF2-40B4-BE49-F238E27FC236}">
              <a16:creationId xmlns:a16="http://schemas.microsoft.com/office/drawing/2014/main" id="{00000000-0008-0000-0100-00006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60" name="Text Box 93">
          <a:extLst>
            <a:ext uri="{FF2B5EF4-FFF2-40B4-BE49-F238E27FC236}">
              <a16:creationId xmlns:a16="http://schemas.microsoft.com/office/drawing/2014/main" id="{00000000-0008-0000-0100-00006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61" name="Text Box 94">
          <a:extLst>
            <a:ext uri="{FF2B5EF4-FFF2-40B4-BE49-F238E27FC236}">
              <a16:creationId xmlns:a16="http://schemas.microsoft.com/office/drawing/2014/main" id="{00000000-0008-0000-0100-00006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62" name="Text Box 87">
          <a:extLst>
            <a:ext uri="{FF2B5EF4-FFF2-40B4-BE49-F238E27FC236}">
              <a16:creationId xmlns:a16="http://schemas.microsoft.com/office/drawing/2014/main" id="{00000000-0008-0000-0100-00006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63" name="Text Box 88">
          <a:extLst>
            <a:ext uri="{FF2B5EF4-FFF2-40B4-BE49-F238E27FC236}">
              <a16:creationId xmlns:a16="http://schemas.microsoft.com/office/drawing/2014/main" id="{00000000-0008-0000-0100-00006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64" name="Text Box 89">
          <a:extLst>
            <a:ext uri="{FF2B5EF4-FFF2-40B4-BE49-F238E27FC236}">
              <a16:creationId xmlns:a16="http://schemas.microsoft.com/office/drawing/2014/main" id="{00000000-0008-0000-0100-00006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65" name="Text Box 90">
          <a:extLst>
            <a:ext uri="{FF2B5EF4-FFF2-40B4-BE49-F238E27FC236}">
              <a16:creationId xmlns:a16="http://schemas.microsoft.com/office/drawing/2014/main" id="{00000000-0008-0000-0100-00006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66" name="Text Box 91">
          <a:extLst>
            <a:ext uri="{FF2B5EF4-FFF2-40B4-BE49-F238E27FC236}">
              <a16:creationId xmlns:a16="http://schemas.microsoft.com/office/drawing/2014/main" id="{00000000-0008-0000-0100-00006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67" name="Text Box 92">
          <a:extLst>
            <a:ext uri="{FF2B5EF4-FFF2-40B4-BE49-F238E27FC236}">
              <a16:creationId xmlns:a16="http://schemas.microsoft.com/office/drawing/2014/main" id="{00000000-0008-0000-0100-00006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68" name="Text Box 93">
          <a:extLst>
            <a:ext uri="{FF2B5EF4-FFF2-40B4-BE49-F238E27FC236}">
              <a16:creationId xmlns:a16="http://schemas.microsoft.com/office/drawing/2014/main" id="{00000000-0008-0000-0100-00007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69" name="Text Box 94">
          <a:extLst>
            <a:ext uri="{FF2B5EF4-FFF2-40B4-BE49-F238E27FC236}">
              <a16:creationId xmlns:a16="http://schemas.microsoft.com/office/drawing/2014/main" id="{00000000-0008-0000-0100-00007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70" name="Text Box 87">
          <a:extLst>
            <a:ext uri="{FF2B5EF4-FFF2-40B4-BE49-F238E27FC236}">
              <a16:creationId xmlns:a16="http://schemas.microsoft.com/office/drawing/2014/main" id="{00000000-0008-0000-0100-000072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71" name="Text Box 88">
          <a:extLst>
            <a:ext uri="{FF2B5EF4-FFF2-40B4-BE49-F238E27FC236}">
              <a16:creationId xmlns:a16="http://schemas.microsoft.com/office/drawing/2014/main" id="{00000000-0008-0000-0100-000073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72" name="Text Box 89">
          <a:extLst>
            <a:ext uri="{FF2B5EF4-FFF2-40B4-BE49-F238E27FC236}">
              <a16:creationId xmlns:a16="http://schemas.microsoft.com/office/drawing/2014/main" id="{00000000-0008-0000-0100-000074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73" name="Text Box 90">
          <a:extLst>
            <a:ext uri="{FF2B5EF4-FFF2-40B4-BE49-F238E27FC236}">
              <a16:creationId xmlns:a16="http://schemas.microsoft.com/office/drawing/2014/main" id="{00000000-0008-0000-0100-000075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74" name="Text Box 91">
          <a:extLst>
            <a:ext uri="{FF2B5EF4-FFF2-40B4-BE49-F238E27FC236}">
              <a16:creationId xmlns:a16="http://schemas.microsoft.com/office/drawing/2014/main" id="{00000000-0008-0000-0100-000076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75" name="Text Box 92">
          <a:extLst>
            <a:ext uri="{FF2B5EF4-FFF2-40B4-BE49-F238E27FC236}">
              <a16:creationId xmlns:a16="http://schemas.microsoft.com/office/drawing/2014/main" id="{00000000-0008-0000-0100-000077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76" name="Text Box 93">
          <a:extLst>
            <a:ext uri="{FF2B5EF4-FFF2-40B4-BE49-F238E27FC236}">
              <a16:creationId xmlns:a16="http://schemas.microsoft.com/office/drawing/2014/main" id="{00000000-0008-0000-0100-000078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77" name="Text Box 94">
          <a:extLst>
            <a:ext uri="{FF2B5EF4-FFF2-40B4-BE49-F238E27FC236}">
              <a16:creationId xmlns:a16="http://schemas.microsoft.com/office/drawing/2014/main" id="{00000000-0008-0000-0100-000079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78" name="Text Box 87">
          <a:extLst>
            <a:ext uri="{FF2B5EF4-FFF2-40B4-BE49-F238E27FC236}">
              <a16:creationId xmlns:a16="http://schemas.microsoft.com/office/drawing/2014/main" id="{00000000-0008-0000-0100-00007A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79" name="Text Box 88">
          <a:extLst>
            <a:ext uri="{FF2B5EF4-FFF2-40B4-BE49-F238E27FC236}">
              <a16:creationId xmlns:a16="http://schemas.microsoft.com/office/drawing/2014/main" id="{00000000-0008-0000-0100-00007B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80" name="Text Box 89">
          <a:extLst>
            <a:ext uri="{FF2B5EF4-FFF2-40B4-BE49-F238E27FC236}">
              <a16:creationId xmlns:a16="http://schemas.microsoft.com/office/drawing/2014/main" id="{00000000-0008-0000-0100-00007C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107</xdr:row>
      <xdr:rowOff>0</xdr:rowOff>
    </xdr:from>
    <xdr:to>
      <xdr:col>3</xdr:col>
      <xdr:colOff>76200</xdr:colOff>
      <xdr:row>107</xdr:row>
      <xdr:rowOff>184701</xdr:rowOff>
    </xdr:to>
    <xdr:sp macro="" textlink="">
      <xdr:nvSpPr>
        <xdr:cNvPr id="381" name="Text Box 90">
          <a:extLst>
            <a:ext uri="{FF2B5EF4-FFF2-40B4-BE49-F238E27FC236}">
              <a16:creationId xmlns:a16="http://schemas.microsoft.com/office/drawing/2014/main" id="{00000000-0008-0000-0100-00007D010000}"/>
            </a:ext>
          </a:extLst>
        </xdr:cNvPr>
        <xdr:cNvSpPr txBox="1">
          <a:spLocks noChangeArrowheads="1"/>
        </xdr:cNvSpPr>
      </xdr:nvSpPr>
      <xdr:spPr bwMode="auto">
        <a:xfrm>
          <a:off x="3095625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82" name="Text Box 91">
          <a:extLst>
            <a:ext uri="{FF2B5EF4-FFF2-40B4-BE49-F238E27FC236}">
              <a16:creationId xmlns:a16="http://schemas.microsoft.com/office/drawing/2014/main" id="{00000000-0008-0000-0100-00007E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83" name="Text Box 92">
          <a:extLst>
            <a:ext uri="{FF2B5EF4-FFF2-40B4-BE49-F238E27FC236}">
              <a16:creationId xmlns:a16="http://schemas.microsoft.com/office/drawing/2014/main" id="{00000000-0008-0000-0100-00007F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84" name="Text Box 93">
          <a:extLst>
            <a:ext uri="{FF2B5EF4-FFF2-40B4-BE49-F238E27FC236}">
              <a16:creationId xmlns:a16="http://schemas.microsoft.com/office/drawing/2014/main" id="{00000000-0008-0000-0100-000080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107</xdr:row>
      <xdr:rowOff>0</xdr:rowOff>
    </xdr:from>
    <xdr:to>
      <xdr:col>4</xdr:col>
      <xdr:colOff>76200</xdr:colOff>
      <xdr:row>107</xdr:row>
      <xdr:rowOff>184701</xdr:rowOff>
    </xdr:to>
    <xdr:sp macro="" textlink="">
      <xdr:nvSpPr>
        <xdr:cNvPr id="385" name="Text Box 94">
          <a:extLst>
            <a:ext uri="{FF2B5EF4-FFF2-40B4-BE49-F238E27FC236}">
              <a16:creationId xmlns:a16="http://schemas.microsoft.com/office/drawing/2014/main" id="{00000000-0008-0000-0100-000081010000}"/>
            </a:ext>
          </a:extLst>
        </xdr:cNvPr>
        <xdr:cNvSpPr txBox="1">
          <a:spLocks noChangeArrowheads="1"/>
        </xdr:cNvSpPr>
      </xdr:nvSpPr>
      <xdr:spPr bwMode="auto">
        <a:xfrm>
          <a:off x="3676650" y="3238500"/>
          <a:ext cx="76200" cy="180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" name="Text Box 87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3" name="Text Box 88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4" name="Text Box 89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5" name="Text Box 90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6" name="Text Box 91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7" name="Text Box 92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8" name="Text Box 93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9" name="Text Box 94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0" name="Text Box 87">
          <a:extLst>
            <a:ext uri="{FF2B5EF4-FFF2-40B4-BE49-F238E27FC236}">
              <a16:creationId xmlns:a16="http://schemas.microsoft.com/office/drawing/2014/main" id="{00000000-0008-0000-0200-00000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1" name="Text Box 88">
          <a:extLst>
            <a:ext uri="{FF2B5EF4-FFF2-40B4-BE49-F238E27FC236}">
              <a16:creationId xmlns:a16="http://schemas.microsoft.com/office/drawing/2014/main" id="{00000000-0008-0000-0200-00000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2" name="Text Box 89">
          <a:extLst>
            <a:ext uri="{FF2B5EF4-FFF2-40B4-BE49-F238E27FC236}">
              <a16:creationId xmlns:a16="http://schemas.microsoft.com/office/drawing/2014/main" id="{00000000-0008-0000-0200-00000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3" name="Text Box 90">
          <a:extLst>
            <a:ext uri="{FF2B5EF4-FFF2-40B4-BE49-F238E27FC236}">
              <a16:creationId xmlns:a16="http://schemas.microsoft.com/office/drawing/2014/main" id="{00000000-0008-0000-0200-00000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4" name="Text Box 91">
          <a:extLst>
            <a:ext uri="{FF2B5EF4-FFF2-40B4-BE49-F238E27FC236}">
              <a16:creationId xmlns:a16="http://schemas.microsoft.com/office/drawing/2014/main" id="{00000000-0008-0000-0200-00000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" name="Text Box 92">
          <a:extLst>
            <a:ext uri="{FF2B5EF4-FFF2-40B4-BE49-F238E27FC236}">
              <a16:creationId xmlns:a16="http://schemas.microsoft.com/office/drawing/2014/main" id="{00000000-0008-0000-0200-00000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" name="Text Box 93">
          <a:extLst>
            <a:ext uri="{FF2B5EF4-FFF2-40B4-BE49-F238E27FC236}">
              <a16:creationId xmlns:a16="http://schemas.microsoft.com/office/drawing/2014/main" id="{00000000-0008-0000-0200-00001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7" name="Text Box 94">
          <a:extLst>
            <a:ext uri="{FF2B5EF4-FFF2-40B4-BE49-F238E27FC236}">
              <a16:creationId xmlns:a16="http://schemas.microsoft.com/office/drawing/2014/main" id="{00000000-0008-0000-0200-00001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" name="Text Box 87">
          <a:extLst>
            <a:ext uri="{FF2B5EF4-FFF2-40B4-BE49-F238E27FC236}">
              <a16:creationId xmlns:a16="http://schemas.microsoft.com/office/drawing/2014/main" id="{00000000-0008-0000-0200-00001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9" name="Text Box 88">
          <a:extLst>
            <a:ext uri="{FF2B5EF4-FFF2-40B4-BE49-F238E27FC236}">
              <a16:creationId xmlns:a16="http://schemas.microsoft.com/office/drawing/2014/main" id="{00000000-0008-0000-0200-00001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0" name="Text Box 89">
          <a:extLst>
            <a:ext uri="{FF2B5EF4-FFF2-40B4-BE49-F238E27FC236}">
              <a16:creationId xmlns:a16="http://schemas.microsoft.com/office/drawing/2014/main" id="{00000000-0008-0000-0200-00001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1" name="Text Box 90">
          <a:extLst>
            <a:ext uri="{FF2B5EF4-FFF2-40B4-BE49-F238E27FC236}">
              <a16:creationId xmlns:a16="http://schemas.microsoft.com/office/drawing/2014/main" id="{00000000-0008-0000-0200-00001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22" name="Text Box 91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23" name="Text Box 92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24" name="Text Box 93">
          <a:extLst>
            <a:ext uri="{FF2B5EF4-FFF2-40B4-BE49-F238E27FC236}">
              <a16:creationId xmlns:a16="http://schemas.microsoft.com/office/drawing/2014/main" id="{00000000-0008-0000-0200-00001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25" name="Text Box 94">
          <a:extLst>
            <a:ext uri="{FF2B5EF4-FFF2-40B4-BE49-F238E27FC236}">
              <a16:creationId xmlns:a16="http://schemas.microsoft.com/office/drawing/2014/main" id="{00000000-0008-0000-0200-00001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6" name="Text Box 87">
          <a:extLst>
            <a:ext uri="{FF2B5EF4-FFF2-40B4-BE49-F238E27FC236}">
              <a16:creationId xmlns:a16="http://schemas.microsoft.com/office/drawing/2014/main" id="{00000000-0008-0000-0200-00001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7" name="Text Box 88">
          <a:extLst>
            <a:ext uri="{FF2B5EF4-FFF2-40B4-BE49-F238E27FC236}">
              <a16:creationId xmlns:a16="http://schemas.microsoft.com/office/drawing/2014/main" id="{00000000-0008-0000-0200-00001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8" name="Text Box 89">
          <a:extLst>
            <a:ext uri="{FF2B5EF4-FFF2-40B4-BE49-F238E27FC236}">
              <a16:creationId xmlns:a16="http://schemas.microsoft.com/office/drawing/2014/main" id="{00000000-0008-0000-0200-00001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29" name="Text Box 90">
          <a:extLst>
            <a:ext uri="{FF2B5EF4-FFF2-40B4-BE49-F238E27FC236}">
              <a16:creationId xmlns:a16="http://schemas.microsoft.com/office/drawing/2014/main" id="{00000000-0008-0000-0200-00001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30" name="Text Box 91">
          <a:extLst>
            <a:ext uri="{FF2B5EF4-FFF2-40B4-BE49-F238E27FC236}">
              <a16:creationId xmlns:a16="http://schemas.microsoft.com/office/drawing/2014/main" id="{00000000-0008-0000-0200-00001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31" name="Text Box 92">
          <a:extLst>
            <a:ext uri="{FF2B5EF4-FFF2-40B4-BE49-F238E27FC236}">
              <a16:creationId xmlns:a16="http://schemas.microsoft.com/office/drawing/2014/main" id="{00000000-0008-0000-0200-00001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32" name="Text Box 93">
          <a:extLst>
            <a:ext uri="{FF2B5EF4-FFF2-40B4-BE49-F238E27FC236}">
              <a16:creationId xmlns:a16="http://schemas.microsoft.com/office/drawing/2014/main" id="{00000000-0008-0000-0200-00002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33" name="Text Box 94">
          <a:extLst>
            <a:ext uri="{FF2B5EF4-FFF2-40B4-BE49-F238E27FC236}">
              <a16:creationId xmlns:a16="http://schemas.microsoft.com/office/drawing/2014/main" id="{00000000-0008-0000-0200-00002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34" name="Text Box 87">
          <a:extLst>
            <a:ext uri="{FF2B5EF4-FFF2-40B4-BE49-F238E27FC236}">
              <a16:creationId xmlns:a16="http://schemas.microsoft.com/office/drawing/2014/main" id="{00000000-0008-0000-0200-00002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35" name="Text Box 88">
          <a:extLst>
            <a:ext uri="{FF2B5EF4-FFF2-40B4-BE49-F238E27FC236}">
              <a16:creationId xmlns:a16="http://schemas.microsoft.com/office/drawing/2014/main" id="{00000000-0008-0000-0200-00002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36" name="Text Box 89">
          <a:extLst>
            <a:ext uri="{FF2B5EF4-FFF2-40B4-BE49-F238E27FC236}">
              <a16:creationId xmlns:a16="http://schemas.microsoft.com/office/drawing/2014/main" id="{00000000-0008-0000-0200-00002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37" name="Text Box 90">
          <a:extLst>
            <a:ext uri="{FF2B5EF4-FFF2-40B4-BE49-F238E27FC236}">
              <a16:creationId xmlns:a16="http://schemas.microsoft.com/office/drawing/2014/main" id="{00000000-0008-0000-0200-00002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38" name="Text Box 91">
          <a:extLst>
            <a:ext uri="{FF2B5EF4-FFF2-40B4-BE49-F238E27FC236}">
              <a16:creationId xmlns:a16="http://schemas.microsoft.com/office/drawing/2014/main" id="{00000000-0008-0000-0200-00002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39" name="Text Box 92">
          <a:extLst>
            <a:ext uri="{FF2B5EF4-FFF2-40B4-BE49-F238E27FC236}">
              <a16:creationId xmlns:a16="http://schemas.microsoft.com/office/drawing/2014/main" id="{00000000-0008-0000-0200-00002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40" name="Text Box 93">
          <a:extLst>
            <a:ext uri="{FF2B5EF4-FFF2-40B4-BE49-F238E27FC236}">
              <a16:creationId xmlns:a16="http://schemas.microsoft.com/office/drawing/2014/main" id="{00000000-0008-0000-0200-00002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41" name="Text Box 94">
          <a:extLst>
            <a:ext uri="{FF2B5EF4-FFF2-40B4-BE49-F238E27FC236}">
              <a16:creationId xmlns:a16="http://schemas.microsoft.com/office/drawing/2014/main" id="{00000000-0008-0000-0200-00002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42" name="Text Box 87">
          <a:extLst>
            <a:ext uri="{FF2B5EF4-FFF2-40B4-BE49-F238E27FC236}">
              <a16:creationId xmlns:a16="http://schemas.microsoft.com/office/drawing/2014/main" id="{00000000-0008-0000-0200-00002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43" name="Text Box 88">
          <a:extLst>
            <a:ext uri="{FF2B5EF4-FFF2-40B4-BE49-F238E27FC236}">
              <a16:creationId xmlns:a16="http://schemas.microsoft.com/office/drawing/2014/main" id="{00000000-0008-0000-0200-00002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44" name="Text Box 89">
          <a:extLst>
            <a:ext uri="{FF2B5EF4-FFF2-40B4-BE49-F238E27FC236}">
              <a16:creationId xmlns:a16="http://schemas.microsoft.com/office/drawing/2014/main" id="{00000000-0008-0000-0200-00002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45" name="Text Box 90">
          <a:extLst>
            <a:ext uri="{FF2B5EF4-FFF2-40B4-BE49-F238E27FC236}">
              <a16:creationId xmlns:a16="http://schemas.microsoft.com/office/drawing/2014/main" id="{00000000-0008-0000-0200-00002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46" name="Text Box 91">
          <a:extLst>
            <a:ext uri="{FF2B5EF4-FFF2-40B4-BE49-F238E27FC236}">
              <a16:creationId xmlns:a16="http://schemas.microsoft.com/office/drawing/2014/main" id="{00000000-0008-0000-0200-00002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47" name="Text Box 92">
          <a:extLst>
            <a:ext uri="{FF2B5EF4-FFF2-40B4-BE49-F238E27FC236}">
              <a16:creationId xmlns:a16="http://schemas.microsoft.com/office/drawing/2014/main" id="{00000000-0008-0000-0200-00002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48" name="Text Box 93">
          <a:extLst>
            <a:ext uri="{FF2B5EF4-FFF2-40B4-BE49-F238E27FC236}">
              <a16:creationId xmlns:a16="http://schemas.microsoft.com/office/drawing/2014/main" id="{00000000-0008-0000-0200-00003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49" name="Text Box 94">
          <a:extLst>
            <a:ext uri="{FF2B5EF4-FFF2-40B4-BE49-F238E27FC236}">
              <a16:creationId xmlns:a16="http://schemas.microsoft.com/office/drawing/2014/main" id="{00000000-0008-0000-0200-00003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50" name="Text Box 87">
          <a:extLst>
            <a:ext uri="{FF2B5EF4-FFF2-40B4-BE49-F238E27FC236}">
              <a16:creationId xmlns:a16="http://schemas.microsoft.com/office/drawing/2014/main" id="{00000000-0008-0000-0200-00003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51" name="Text Box 88">
          <a:extLst>
            <a:ext uri="{FF2B5EF4-FFF2-40B4-BE49-F238E27FC236}">
              <a16:creationId xmlns:a16="http://schemas.microsoft.com/office/drawing/2014/main" id="{00000000-0008-0000-0200-00003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52" name="Text Box 89">
          <a:extLst>
            <a:ext uri="{FF2B5EF4-FFF2-40B4-BE49-F238E27FC236}">
              <a16:creationId xmlns:a16="http://schemas.microsoft.com/office/drawing/2014/main" id="{00000000-0008-0000-0200-00003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53" name="Text Box 90">
          <a:extLst>
            <a:ext uri="{FF2B5EF4-FFF2-40B4-BE49-F238E27FC236}">
              <a16:creationId xmlns:a16="http://schemas.microsoft.com/office/drawing/2014/main" id="{00000000-0008-0000-0200-00003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54" name="Text Box 91">
          <a:extLst>
            <a:ext uri="{FF2B5EF4-FFF2-40B4-BE49-F238E27FC236}">
              <a16:creationId xmlns:a16="http://schemas.microsoft.com/office/drawing/2014/main" id="{00000000-0008-0000-0200-00003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55" name="Text Box 92">
          <a:extLst>
            <a:ext uri="{FF2B5EF4-FFF2-40B4-BE49-F238E27FC236}">
              <a16:creationId xmlns:a16="http://schemas.microsoft.com/office/drawing/2014/main" id="{00000000-0008-0000-0200-00003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56" name="Text Box 93">
          <a:extLst>
            <a:ext uri="{FF2B5EF4-FFF2-40B4-BE49-F238E27FC236}">
              <a16:creationId xmlns:a16="http://schemas.microsoft.com/office/drawing/2014/main" id="{00000000-0008-0000-0200-00003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57" name="Text Box 94">
          <a:extLst>
            <a:ext uri="{FF2B5EF4-FFF2-40B4-BE49-F238E27FC236}">
              <a16:creationId xmlns:a16="http://schemas.microsoft.com/office/drawing/2014/main" id="{00000000-0008-0000-0200-00003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58" name="Text Box 87">
          <a:extLst>
            <a:ext uri="{FF2B5EF4-FFF2-40B4-BE49-F238E27FC236}">
              <a16:creationId xmlns:a16="http://schemas.microsoft.com/office/drawing/2014/main" id="{00000000-0008-0000-0200-00003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59" name="Text Box 88">
          <a:extLst>
            <a:ext uri="{FF2B5EF4-FFF2-40B4-BE49-F238E27FC236}">
              <a16:creationId xmlns:a16="http://schemas.microsoft.com/office/drawing/2014/main" id="{00000000-0008-0000-0200-00003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60" name="Text Box 89">
          <a:extLst>
            <a:ext uri="{FF2B5EF4-FFF2-40B4-BE49-F238E27FC236}">
              <a16:creationId xmlns:a16="http://schemas.microsoft.com/office/drawing/2014/main" id="{00000000-0008-0000-0200-00003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61" name="Text Box 90">
          <a:extLst>
            <a:ext uri="{FF2B5EF4-FFF2-40B4-BE49-F238E27FC236}">
              <a16:creationId xmlns:a16="http://schemas.microsoft.com/office/drawing/2014/main" id="{00000000-0008-0000-0200-00003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62" name="Text Box 91">
          <a:extLst>
            <a:ext uri="{FF2B5EF4-FFF2-40B4-BE49-F238E27FC236}">
              <a16:creationId xmlns:a16="http://schemas.microsoft.com/office/drawing/2014/main" id="{00000000-0008-0000-0200-00003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63" name="Text Box 92">
          <a:extLst>
            <a:ext uri="{FF2B5EF4-FFF2-40B4-BE49-F238E27FC236}">
              <a16:creationId xmlns:a16="http://schemas.microsoft.com/office/drawing/2014/main" id="{00000000-0008-0000-0200-00003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64" name="Text Box 93">
          <a:extLst>
            <a:ext uri="{FF2B5EF4-FFF2-40B4-BE49-F238E27FC236}">
              <a16:creationId xmlns:a16="http://schemas.microsoft.com/office/drawing/2014/main" id="{00000000-0008-0000-0200-00004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65" name="Text Box 94">
          <a:extLst>
            <a:ext uri="{FF2B5EF4-FFF2-40B4-BE49-F238E27FC236}">
              <a16:creationId xmlns:a16="http://schemas.microsoft.com/office/drawing/2014/main" id="{00000000-0008-0000-0200-00004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66" name="Text Box 87">
          <a:extLst>
            <a:ext uri="{FF2B5EF4-FFF2-40B4-BE49-F238E27FC236}">
              <a16:creationId xmlns:a16="http://schemas.microsoft.com/office/drawing/2014/main" id="{00000000-0008-0000-0200-00004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67" name="Text Box 88">
          <a:extLst>
            <a:ext uri="{FF2B5EF4-FFF2-40B4-BE49-F238E27FC236}">
              <a16:creationId xmlns:a16="http://schemas.microsoft.com/office/drawing/2014/main" id="{00000000-0008-0000-0200-00004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68" name="Text Box 89">
          <a:extLst>
            <a:ext uri="{FF2B5EF4-FFF2-40B4-BE49-F238E27FC236}">
              <a16:creationId xmlns:a16="http://schemas.microsoft.com/office/drawing/2014/main" id="{00000000-0008-0000-0200-00004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69" name="Text Box 90">
          <a:extLst>
            <a:ext uri="{FF2B5EF4-FFF2-40B4-BE49-F238E27FC236}">
              <a16:creationId xmlns:a16="http://schemas.microsoft.com/office/drawing/2014/main" id="{00000000-0008-0000-0200-00004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70" name="Text Box 91">
          <a:extLst>
            <a:ext uri="{FF2B5EF4-FFF2-40B4-BE49-F238E27FC236}">
              <a16:creationId xmlns:a16="http://schemas.microsoft.com/office/drawing/2014/main" id="{00000000-0008-0000-0200-00004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71" name="Text Box 92">
          <a:extLst>
            <a:ext uri="{FF2B5EF4-FFF2-40B4-BE49-F238E27FC236}">
              <a16:creationId xmlns:a16="http://schemas.microsoft.com/office/drawing/2014/main" id="{00000000-0008-0000-0200-00004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72" name="Text Box 93">
          <a:extLst>
            <a:ext uri="{FF2B5EF4-FFF2-40B4-BE49-F238E27FC236}">
              <a16:creationId xmlns:a16="http://schemas.microsoft.com/office/drawing/2014/main" id="{00000000-0008-0000-0200-00004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73" name="Text Box 94">
          <a:extLst>
            <a:ext uri="{FF2B5EF4-FFF2-40B4-BE49-F238E27FC236}">
              <a16:creationId xmlns:a16="http://schemas.microsoft.com/office/drawing/2014/main" id="{00000000-0008-0000-0200-00004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74" name="Text Box 87">
          <a:extLst>
            <a:ext uri="{FF2B5EF4-FFF2-40B4-BE49-F238E27FC236}">
              <a16:creationId xmlns:a16="http://schemas.microsoft.com/office/drawing/2014/main" id="{00000000-0008-0000-0200-00004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75" name="Text Box 88">
          <a:extLst>
            <a:ext uri="{FF2B5EF4-FFF2-40B4-BE49-F238E27FC236}">
              <a16:creationId xmlns:a16="http://schemas.microsoft.com/office/drawing/2014/main" id="{00000000-0008-0000-0200-00004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76" name="Text Box 89">
          <a:extLst>
            <a:ext uri="{FF2B5EF4-FFF2-40B4-BE49-F238E27FC236}">
              <a16:creationId xmlns:a16="http://schemas.microsoft.com/office/drawing/2014/main" id="{00000000-0008-0000-0200-00004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77" name="Text Box 90">
          <a:extLst>
            <a:ext uri="{FF2B5EF4-FFF2-40B4-BE49-F238E27FC236}">
              <a16:creationId xmlns:a16="http://schemas.microsoft.com/office/drawing/2014/main" id="{00000000-0008-0000-0200-00004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78" name="Text Box 91">
          <a:extLst>
            <a:ext uri="{FF2B5EF4-FFF2-40B4-BE49-F238E27FC236}">
              <a16:creationId xmlns:a16="http://schemas.microsoft.com/office/drawing/2014/main" id="{00000000-0008-0000-0200-00004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79" name="Text Box 92">
          <a:extLst>
            <a:ext uri="{FF2B5EF4-FFF2-40B4-BE49-F238E27FC236}">
              <a16:creationId xmlns:a16="http://schemas.microsoft.com/office/drawing/2014/main" id="{00000000-0008-0000-0200-00004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80" name="Text Box 93">
          <a:extLst>
            <a:ext uri="{FF2B5EF4-FFF2-40B4-BE49-F238E27FC236}">
              <a16:creationId xmlns:a16="http://schemas.microsoft.com/office/drawing/2014/main" id="{00000000-0008-0000-0200-00005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81" name="Text Box 94">
          <a:extLst>
            <a:ext uri="{FF2B5EF4-FFF2-40B4-BE49-F238E27FC236}">
              <a16:creationId xmlns:a16="http://schemas.microsoft.com/office/drawing/2014/main" id="{00000000-0008-0000-0200-00005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82" name="Text Box 87">
          <a:extLst>
            <a:ext uri="{FF2B5EF4-FFF2-40B4-BE49-F238E27FC236}">
              <a16:creationId xmlns:a16="http://schemas.microsoft.com/office/drawing/2014/main" id="{00000000-0008-0000-0200-00005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83" name="Text Box 88">
          <a:extLst>
            <a:ext uri="{FF2B5EF4-FFF2-40B4-BE49-F238E27FC236}">
              <a16:creationId xmlns:a16="http://schemas.microsoft.com/office/drawing/2014/main" id="{00000000-0008-0000-0200-00005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84" name="Text Box 89">
          <a:extLst>
            <a:ext uri="{FF2B5EF4-FFF2-40B4-BE49-F238E27FC236}">
              <a16:creationId xmlns:a16="http://schemas.microsoft.com/office/drawing/2014/main" id="{00000000-0008-0000-0200-00005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85" name="Text Box 90">
          <a:extLst>
            <a:ext uri="{FF2B5EF4-FFF2-40B4-BE49-F238E27FC236}">
              <a16:creationId xmlns:a16="http://schemas.microsoft.com/office/drawing/2014/main" id="{00000000-0008-0000-0200-00005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86" name="Text Box 91">
          <a:extLst>
            <a:ext uri="{FF2B5EF4-FFF2-40B4-BE49-F238E27FC236}">
              <a16:creationId xmlns:a16="http://schemas.microsoft.com/office/drawing/2014/main" id="{00000000-0008-0000-0200-00005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87" name="Text Box 92">
          <a:extLst>
            <a:ext uri="{FF2B5EF4-FFF2-40B4-BE49-F238E27FC236}">
              <a16:creationId xmlns:a16="http://schemas.microsoft.com/office/drawing/2014/main" id="{00000000-0008-0000-0200-00005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88" name="Text Box 93">
          <a:extLst>
            <a:ext uri="{FF2B5EF4-FFF2-40B4-BE49-F238E27FC236}">
              <a16:creationId xmlns:a16="http://schemas.microsoft.com/office/drawing/2014/main" id="{00000000-0008-0000-0200-00005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89" name="Text Box 94">
          <a:extLst>
            <a:ext uri="{FF2B5EF4-FFF2-40B4-BE49-F238E27FC236}">
              <a16:creationId xmlns:a16="http://schemas.microsoft.com/office/drawing/2014/main" id="{00000000-0008-0000-0200-00005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90" name="Text Box 87">
          <a:extLst>
            <a:ext uri="{FF2B5EF4-FFF2-40B4-BE49-F238E27FC236}">
              <a16:creationId xmlns:a16="http://schemas.microsoft.com/office/drawing/2014/main" id="{00000000-0008-0000-0200-00005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91" name="Text Box 88">
          <a:extLst>
            <a:ext uri="{FF2B5EF4-FFF2-40B4-BE49-F238E27FC236}">
              <a16:creationId xmlns:a16="http://schemas.microsoft.com/office/drawing/2014/main" id="{00000000-0008-0000-0200-00005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92" name="Text Box 89">
          <a:extLst>
            <a:ext uri="{FF2B5EF4-FFF2-40B4-BE49-F238E27FC236}">
              <a16:creationId xmlns:a16="http://schemas.microsoft.com/office/drawing/2014/main" id="{00000000-0008-0000-0200-00005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93" name="Text Box 90">
          <a:extLst>
            <a:ext uri="{FF2B5EF4-FFF2-40B4-BE49-F238E27FC236}">
              <a16:creationId xmlns:a16="http://schemas.microsoft.com/office/drawing/2014/main" id="{00000000-0008-0000-0200-00005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94" name="Text Box 91">
          <a:extLst>
            <a:ext uri="{FF2B5EF4-FFF2-40B4-BE49-F238E27FC236}">
              <a16:creationId xmlns:a16="http://schemas.microsoft.com/office/drawing/2014/main" id="{00000000-0008-0000-0200-00005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95" name="Text Box 92">
          <a:extLst>
            <a:ext uri="{FF2B5EF4-FFF2-40B4-BE49-F238E27FC236}">
              <a16:creationId xmlns:a16="http://schemas.microsoft.com/office/drawing/2014/main" id="{00000000-0008-0000-0200-00005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96" name="Text Box 93">
          <a:extLst>
            <a:ext uri="{FF2B5EF4-FFF2-40B4-BE49-F238E27FC236}">
              <a16:creationId xmlns:a16="http://schemas.microsoft.com/office/drawing/2014/main" id="{00000000-0008-0000-0200-00006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97" name="Text Box 94">
          <a:extLst>
            <a:ext uri="{FF2B5EF4-FFF2-40B4-BE49-F238E27FC236}">
              <a16:creationId xmlns:a16="http://schemas.microsoft.com/office/drawing/2014/main" id="{00000000-0008-0000-0200-00006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98" name="Text Box 87">
          <a:extLst>
            <a:ext uri="{FF2B5EF4-FFF2-40B4-BE49-F238E27FC236}">
              <a16:creationId xmlns:a16="http://schemas.microsoft.com/office/drawing/2014/main" id="{00000000-0008-0000-0200-00006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99" name="Text Box 88">
          <a:extLst>
            <a:ext uri="{FF2B5EF4-FFF2-40B4-BE49-F238E27FC236}">
              <a16:creationId xmlns:a16="http://schemas.microsoft.com/office/drawing/2014/main" id="{00000000-0008-0000-0200-00006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00" name="Text Box 89">
          <a:extLst>
            <a:ext uri="{FF2B5EF4-FFF2-40B4-BE49-F238E27FC236}">
              <a16:creationId xmlns:a16="http://schemas.microsoft.com/office/drawing/2014/main" id="{00000000-0008-0000-0200-00006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01" name="Text Box 90">
          <a:extLst>
            <a:ext uri="{FF2B5EF4-FFF2-40B4-BE49-F238E27FC236}">
              <a16:creationId xmlns:a16="http://schemas.microsoft.com/office/drawing/2014/main" id="{00000000-0008-0000-0200-00006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02" name="Text Box 91">
          <a:extLst>
            <a:ext uri="{FF2B5EF4-FFF2-40B4-BE49-F238E27FC236}">
              <a16:creationId xmlns:a16="http://schemas.microsoft.com/office/drawing/2014/main" id="{00000000-0008-0000-0200-00006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03" name="Text Box 92">
          <a:extLst>
            <a:ext uri="{FF2B5EF4-FFF2-40B4-BE49-F238E27FC236}">
              <a16:creationId xmlns:a16="http://schemas.microsoft.com/office/drawing/2014/main" id="{00000000-0008-0000-0200-00006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04" name="Text Box 93">
          <a:extLst>
            <a:ext uri="{FF2B5EF4-FFF2-40B4-BE49-F238E27FC236}">
              <a16:creationId xmlns:a16="http://schemas.microsoft.com/office/drawing/2014/main" id="{00000000-0008-0000-0200-00006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05" name="Text Box 94">
          <a:extLst>
            <a:ext uri="{FF2B5EF4-FFF2-40B4-BE49-F238E27FC236}">
              <a16:creationId xmlns:a16="http://schemas.microsoft.com/office/drawing/2014/main" id="{00000000-0008-0000-0200-00006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06" name="Text Box 87">
          <a:extLst>
            <a:ext uri="{FF2B5EF4-FFF2-40B4-BE49-F238E27FC236}">
              <a16:creationId xmlns:a16="http://schemas.microsoft.com/office/drawing/2014/main" id="{00000000-0008-0000-0200-00006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07" name="Text Box 88">
          <a:extLst>
            <a:ext uri="{FF2B5EF4-FFF2-40B4-BE49-F238E27FC236}">
              <a16:creationId xmlns:a16="http://schemas.microsoft.com/office/drawing/2014/main" id="{00000000-0008-0000-0200-00006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08" name="Text Box 89">
          <a:extLst>
            <a:ext uri="{FF2B5EF4-FFF2-40B4-BE49-F238E27FC236}">
              <a16:creationId xmlns:a16="http://schemas.microsoft.com/office/drawing/2014/main" id="{00000000-0008-0000-0200-00006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09" name="Text Box 90">
          <a:extLst>
            <a:ext uri="{FF2B5EF4-FFF2-40B4-BE49-F238E27FC236}">
              <a16:creationId xmlns:a16="http://schemas.microsoft.com/office/drawing/2014/main" id="{00000000-0008-0000-0200-00006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10" name="Text Box 91">
          <a:extLst>
            <a:ext uri="{FF2B5EF4-FFF2-40B4-BE49-F238E27FC236}">
              <a16:creationId xmlns:a16="http://schemas.microsoft.com/office/drawing/2014/main" id="{00000000-0008-0000-0200-00006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11" name="Text Box 92">
          <a:extLst>
            <a:ext uri="{FF2B5EF4-FFF2-40B4-BE49-F238E27FC236}">
              <a16:creationId xmlns:a16="http://schemas.microsoft.com/office/drawing/2014/main" id="{00000000-0008-0000-0200-00006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12" name="Text Box 93">
          <a:extLst>
            <a:ext uri="{FF2B5EF4-FFF2-40B4-BE49-F238E27FC236}">
              <a16:creationId xmlns:a16="http://schemas.microsoft.com/office/drawing/2014/main" id="{00000000-0008-0000-0200-00007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13" name="Text Box 94">
          <a:extLst>
            <a:ext uri="{FF2B5EF4-FFF2-40B4-BE49-F238E27FC236}">
              <a16:creationId xmlns:a16="http://schemas.microsoft.com/office/drawing/2014/main" id="{00000000-0008-0000-0200-00007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14" name="Text Box 87">
          <a:extLst>
            <a:ext uri="{FF2B5EF4-FFF2-40B4-BE49-F238E27FC236}">
              <a16:creationId xmlns:a16="http://schemas.microsoft.com/office/drawing/2014/main" id="{00000000-0008-0000-0200-00007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15" name="Text Box 88">
          <a:extLst>
            <a:ext uri="{FF2B5EF4-FFF2-40B4-BE49-F238E27FC236}">
              <a16:creationId xmlns:a16="http://schemas.microsoft.com/office/drawing/2014/main" id="{00000000-0008-0000-0200-00007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16" name="Text Box 89">
          <a:extLst>
            <a:ext uri="{FF2B5EF4-FFF2-40B4-BE49-F238E27FC236}">
              <a16:creationId xmlns:a16="http://schemas.microsoft.com/office/drawing/2014/main" id="{00000000-0008-0000-0200-00007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17" name="Text Box 90">
          <a:extLst>
            <a:ext uri="{FF2B5EF4-FFF2-40B4-BE49-F238E27FC236}">
              <a16:creationId xmlns:a16="http://schemas.microsoft.com/office/drawing/2014/main" id="{00000000-0008-0000-0200-00007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18" name="Text Box 91">
          <a:extLst>
            <a:ext uri="{FF2B5EF4-FFF2-40B4-BE49-F238E27FC236}">
              <a16:creationId xmlns:a16="http://schemas.microsoft.com/office/drawing/2014/main" id="{00000000-0008-0000-0200-00007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19" name="Text Box 92">
          <a:extLst>
            <a:ext uri="{FF2B5EF4-FFF2-40B4-BE49-F238E27FC236}">
              <a16:creationId xmlns:a16="http://schemas.microsoft.com/office/drawing/2014/main" id="{00000000-0008-0000-0200-00007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20" name="Text Box 93">
          <a:extLst>
            <a:ext uri="{FF2B5EF4-FFF2-40B4-BE49-F238E27FC236}">
              <a16:creationId xmlns:a16="http://schemas.microsoft.com/office/drawing/2014/main" id="{00000000-0008-0000-0200-00007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21" name="Text Box 94">
          <a:extLst>
            <a:ext uri="{FF2B5EF4-FFF2-40B4-BE49-F238E27FC236}">
              <a16:creationId xmlns:a16="http://schemas.microsoft.com/office/drawing/2014/main" id="{00000000-0008-0000-0200-00007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22" name="Text Box 87">
          <a:extLst>
            <a:ext uri="{FF2B5EF4-FFF2-40B4-BE49-F238E27FC236}">
              <a16:creationId xmlns:a16="http://schemas.microsoft.com/office/drawing/2014/main" id="{00000000-0008-0000-0200-00007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23" name="Text Box 88">
          <a:extLst>
            <a:ext uri="{FF2B5EF4-FFF2-40B4-BE49-F238E27FC236}">
              <a16:creationId xmlns:a16="http://schemas.microsoft.com/office/drawing/2014/main" id="{00000000-0008-0000-0200-00007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24" name="Text Box 89">
          <a:extLst>
            <a:ext uri="{FF2B5EF4-FFF2-40B4-BE49-F238E27FC236}">
              <a16:creationId xmlns:a16="http://schemas.microsoft.com/office/drawing/2014/main" id="{00000000-0008-0000-0200-00007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25" name="Text Box 90">
          <a:extLst>
            <a:ext uri="{FF2B5EF4-FFF2-40B4-BE49-F238E27FC236}">
              <a16:creationId xmlns:a16="http://schemas.microsoft.com/office/drawing/2014/main" id="{00000000-0008-0000-0200-00007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26" name="Text Box 91">
          <a:extLst>
            <a:ext uri="{FF2B5EF4-FFF2-40B4-BE49-F238E27FC236}">
              <a16:creationId xmlns:a16="http://schemas.microsoft.com/office/drawing/2014/main" id="{00000000-0008-0000-0200-00007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27" name="Text Box 92">
          <a:extLst>
            <a:ext uri="{FF2B5EF4-FFF2-40B4-BE49-F238E27FC236}">
              <a16:creationId xmlns:a16="http://schemas.microsoft.com/office/drawing/2014/main" id="{00000000-0008-0000-0200-00007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28" name="Text Box 93">
          <a:extLst>
            <a:ext uri="{FF2B5EF4-FFF2-40B4-BE49-F238E27FC236}">
              <a16:creationId xmlns:a16="http://schemas.microsoft.com/office/drawing/2014/main" id="{00000000-0008-0000-0200-00008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29" name="Text Box 94">
          <a:extLst>
            <a:ext uri="{FF2B5EF4-FFF2-40B4-BE49-F238E27FC236}">
              <a16:creationId xmlns:a16="http://schemas.microsoft.com/office/drawing/2014/main" id="{00000000-0008-0000-0200-00008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30" name="Text Box 87">
          <a:extLst>
            <a:ext uri="{FF2B5EF4-FFF2-40B4-BE49-F238E27FC236}">
              <a16:creationId xmlns:a16="http://schemas.microsoft.com/office/drawing/2014/main" id="{00000000-0008-0000-0200-00008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31" name="Text Box 88">
          <a:extLst>
            <a:ext uri="{FF2B5EF4-FFF2-40B4-BE49-F238E27FC236}">
              <a16:creationId xmlns:a16="http://schemas.microsoft.com/office/drawing/2014/main" id="{00000000-0008-0000-0200-00008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32" name="Text Box 89">
          <a:extLst>
            <a:ext uri="{FF2B5EF4-FFF2-40B4-BE49-F238E27FC236}">
              <a16:creationId xmlns:a16="http://schemas.microsoft.com/office/drawing/2014/main" id="{00000000-0008-0000-0200-00008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33" name="Text Box 90">
          <a:extLst>
            <a:ext uri="{FF2B5EF4-FFF2-40B4-BE49-F238E27FC236}">
              <a16:creationId xmlns:a16="http://schemas.microsoft.com/office/drawing/2014/main" id="{00000000-0008-0000-0200-00008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34" name="Text Box 91">
          <a:extLst>
            <a:ext uri="{FF2B5EF4-FFF2-40B4-BE49-F238E27FC236}">
              <a16:creationId xmlns:a16="http://schemas.microsoft.com/office/drawing/2014/main" id="{00000000-0008-0000-0200-00008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35" name="Text Box 92">
          <a:extLst>
            <a:ext uri="{FF2B5EF4-FFF2-40B4-BE49-F238E27FC236}">
              <a16:creationId xmlns:a16="http://schemas.microsoft.com/office/drawing/2014/main" id="{00000000-0008-0000-0200-00008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36" name="Text Box 93">
          <a:extLst>
            <a:ext uri="{FF2B5EF4-FFF2-40B4-BE49-F238E27FC236}">
              <a16:creationId xmlns:a16="http://schemas.microsoft.com/office/drawing/2014/main" id="{00000000-0008-0000-0200-00008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37" name="Text Box 94">
          <a:extLst>
            <a:ext uri="{FF2B5EF4-FFF2-40B4-BE49-F238E27FC236}">
              <a16:creationId xmlns:a16="http://schemas.microsoft.com/office/drawing/2014/main" id="{00000000-0008-0000-0200-00008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38" name="Text Box 87">
          <a:extLst>
            <a:ext uri="{FF2B5EF4-FFF2-40B4-BE49-F238E27FC236}">
              <a16:creationId xmlns:a16="http://schemas.microsoft.com/office/drawing/2014/main" id="{00000000-0008-0000-0200-00008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39" name="Text Box 88">
          <a:extLst>
            <a:ext uri="{FF2B5EF4-FFF2-40B4-BE49-F238E27FC236}">
              <a16:creationId xmlns:a16="http://schemas.microsoft.com/office/drawing/2014/main" id="{00000000-0008-0000-0200-00008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40" name="Text Box 89">
          <a:extLst>
            <a:ext uri="{FF2B5EF4-FFF2-40B4-BE49-F238E27FC236}">
              <a16:creationId xmlns:a16="http://schemas.microsoft.com/office/drawing/2014/main" id="{00000000-0008-0000-0200-00008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184700</xdr:rowOff>
    </xdr:to>
    <xdr:sp macro="" textlink="">
      <xdr:nvSpPr>
        <xdr:cNvPr id="141" name="Text Box 90">
          <a:extLst>
            <a:ext uri="{FF2B5EF4-FFF2-40B4-BE49-F238E27FC236}">
              <a16:creationId xmlns:a16="http://schemas.microsoft.com/office/drawing/2014/main" id="{00000000-0008-0000-0200-00008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42" name="Text Box 91">
          <a:extLst>
            <a:ext uri="{FF2B5EF4-FFF2-40B4-BE49-F238E27FC236}">
              <a16:creationId xmlns:a16="http://schemas.microsoft.com/office/drawing/2014/main" id="{00000000-0008-0000-0200-00008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43" name="Text Box 92">
          <a:extLst>
            <a:ext uri="{FF2B5EF4-FFF2-40B4-BE49-F238E27FC236}">
              <a16:creationId xmlns:a16="http://schemas.microsoft.com/office/drawing/2014/main" id="{00000000-0008-0000-0200-00008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44" name="Text Box 93">
          <a:extLst>
            <a:ext uri="{FF2B5EF4-FFF2-40B4-BE49-F238E27FC236}">
              <a16:creationId xmlns:a16="http://schemas.microsoft.com/office/drawing/2014/main" id="{00000000-0008-0000-0200-00009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184700</xdr:rowOff>
    </xdr:to>
    <xdr:sp macro="" textlink="">
      <xdr:nvSpPr>
        <xdr:cNvPr id="145" name="Text Box 94">
          <a:extLst>
            <a:ext uri="{FF2B5EF4-FFF2-40B4-BE49-F238E27FC236}">
              <a16:creationId xmlns:a16="http://schemas.microsoft.com/office/drawing/2014/main" id="{00000000-0008-0000-0200-00009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46" name="Text Box 87">
          <a:extLst>
            <a:ext uri="{FF2B5EF4-FFF2-40B4-BE49-F238E27FC236}">
              <a16:creationId xmlns:a16="http://schemas.microsoft.com/office/drawing/2014/main" id="{00000000-0008-0000-0200-00009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47" name="Text Box 88">
          <a:extLst>
            <a:ext uri="{FF2B5EF4-FFF2-40B4-BE49-F238E27FC236}">
              <a16:creationId xmlns:a16="http://schemas.microsoft.com/office/drawing/2014/main" id="{00000000-0008-0000-0200-00009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48" name="Text Box 89">
          <a:extLst>
            <a:ext uri="{FF2B5EF4-FFF2-40B4-BE49-F238E27FC236}">
              <a16:creationId xmlns:a16="http://schemas.microsoft.com/office/drawing/2014/main" id="{00000000-0008-0000-0200-00009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49" name="Text Box 90">
          <a:extLst>
            <a:ext uri="{FF2B5EF4-FFF2-40B4-BE49-F238E27FC236}">
              <a16:creationId xmlns:a16="http://schemas.microsoft.com/office/drawing/2014/main" id="{00000000-0008-0000-0200-00009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0" name="Text Box 91">
          <a:extLst>
            <a:ext uri="{FF2B5EF4-FFF2-40B4-BE49-F238E27FC236}">
              <a16:creationId xmlns:a16="http://schemas.microsoft.com/office/drawing/2014/main" id="{00000000-0008-0000-0200-00009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1" name="Text Box 92">
          <a:extLst>
            <a:ext uri="{FF2B5EF4-FFF2-40B4-BE49-F238E27FC236}">
              <a16:creationId xmlns:a16="http://schemas.microsoft.com/office/drawing/2014/main" id="{00000000-0008-0000-0200-00009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2" name="Text Box 93">
          <a:extLst>
            <a:ext uri="{FF2B5EF4-FFF2-40B4-BE49-F238E27FC236}">
              <a16:creationId xmlns:a16="http://schemas.microsoft.com/office/drawing/2014/main" id="{00000000-0008-0000-0200-00009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3" name="Text Box 94">
          <a:extLst>
            <a:ext uri="{FF2B5EF4-FFF2-40B4-BE49-F238E27FC236}">
              <a16:creationId xmlns:a16="http://schemas.microsoft.com/office/drawing/2014/main" id="{00000000-0008-0000-0200-00009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54" name="Text Box 87">
          <a:extLst>
            <a:ext uri="{FF2B5EF4-FFF2-40B4-BE49-F238E27FC236}">
              <a16:creationId xmlns:a16="http://schemas.microsoft.com/office/drawing/2014/main" id="{00000000-0008-0000-0200-00009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55" name="Text Box 88">
          <a:extLst>
            <a:ext uri="{FF2B5EF4-FFF2-40B4-BE49-F238E27FC236}">
              <a16:creationId xmlns:a16="http://schemas.microsoft.com/office/drawing/2014/main" id="{00000000-0008-0000-0200-00009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56" name="Text Box 89">
          <a:extLst>
            <a:ext uri="{FF2B5EF4-FFF2-40B4-BE49-F238E27FC236}">
              <a16:creationId xmlns:a16="http://schemas.microsoft.com/office/drawing/2014/main" id="{00000000-0008-0000-0200-00009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57" name="Text Box 90">
          <a:extLst>
            <a:ext uri="{FF2B5EF4-FFF2-40B4-BE49-F238E27FC236}">
              <a16:creationId xmlns:a16="http://schemas.microsoft.com/office/drawing/2014/main" id="{00000000-0008-0000-0200-00009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8" name="Text Box 91">
          <a:extLst>
            <a:ext uri="{FF2B5EF4-FFF2-40B4-BE49-F238E27FC236}">
              <a16:creationId xmlns:a16="http://schemas.microsoft.com/office/drawing/2014/main" id="{00000000-0008-0000-0200-00009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59" name="Text Box 92">
          <a:extLst>
            <a:ext uri="{FF2B5EF4-FFF2-40B4-BE49-F238E27FC236}">
              <a16:creationId xmlns:a16="http://schemas.microsoft.com/office/drawing/2014/main" id="{00000000-0008-0000-0200-00009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0" name="Text Box 93">
          <a:extLst>
            <a:ext uri="{FF2B5EF4-FFF2-40B4-BE49-F238E27FC236}">
              <a16:creationId xmlns:a16="http://schemas.microsoft.com/office/drawing/2014/main" id="{00000000-0008-0000-0200-0000A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1" name="Text Box 94">
          <a:extLst>
            <a:ext uri="{FF2B5EF4-FFF2-40B4-BE49-F238E27FC236}">
              <a16:creationId xmlns:a16="http://schemas.microsoft.com/office/drawing/2014/main" id="{00000000-0008-0000-0200-0000A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62" name="Text Box 87">
          <a:extLst>
            <a:ext uri="{FF2B5EF4-FFF2-40B4-BE49-F238E27FC236}">
              <a16:creationId xmlns:a16="http://schemas.microsoft.com/office/drawing/2014/main" id="{00000000-0008-0000-0200-0000A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63" name="Text Box 88">
          <a:extLst>
            <a:ext uri="{FF2B5EF4-FFF2-40B4-BE49-F238E27FC236}">
              <a16:creationId xmlns:a16="http://schemas.microsoft.com/office/drawing/2014/main" id="{00000000-0008-0000-0200-0000A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64" name="Text Box 89">
          <a:extLst>
            <a:ext uri="{FF2B5EF4-FFF2-40B4-BE49-F238E27FC236}">
              <a16:creationId xmlns:a16="http://schemas.microsoft.com/office/drawing/2014/main" id="{00000000-0008-0000-0200-0000A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65" name="Text Box 90">
          <a:extLst>
            <a:ext uri="{FF2B5EF4-FFF2-40B4-BE49-F238E27FC236}">
              <a16:creationId xmlns:a16="http://schemas.microsoft.com/office/drawing/2014/main" id="{00000000-0008-0000-0200-0000A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6" name="Text Box 91">
          <a:extLst>
            <a:ext uri="{FF2B5EF4-FFF2-40B4-BE49-F238E27FC236}">
              <a16:creationId xmlns:a16="http://schemas.microsoft.com/office/drawing/2014/main" id="{00000000-0008-0000-0200-0000A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7" name="Text Box 92">
          <a:extLst>
            <a:ext uri="{FF2B5EF4-FFF2-40B4-BE49-F238E27FC236}">
              <a16:creationId xmlns:a16="http://schemas.microsoft.com/office/drawing/2014/main" id="{00000000-0008-0000-0200-0000A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8" name="Text Box 93">
          <a:extLst>
            <a:ext uri="{FF2B5EF4-FFF2-40B4-BE49-F238E27FC236}">
              <a16:creationId xmlns:a16="http://schemas.microsoft.com/office/drawing/2014/main" id="{00000000-0008-0000-0200-0000A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69" name="Text Box 94">
          <a:extLst>
            <a:ext uri="{FF2B5EF4-FFF2-40B4-BE49-F238E27FC236}">
              <a16:creationId xmlns:a16="http://schemas.microsoft.com/office/drawing/2014/main" id="{00000000-0008-0000-0200-0000A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70" name="Text Box 87">
          <a:extLst>
            <a:ext uri="{FF2B5EF4-FFF2-40B4-BE49-F238E27FC236}">
              <a16:creationId xmlns:a16="http://schemas.microsoft.com/office/drawing/2014/main" id="{00000000-0008-0000-0200-0000A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71" name="Text Box 88">
          <a:extLst>
            <a:ext uri="{FF2B5EF4-FFF2-40B4-BE49-F238E27FC236}">
              <a16:creationId xmlns:a16="http://schemas.microsoft.com/office/drawing/2014/main" id="{00000000-0008-0000-0200-0000A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72" name="Text Box 89">
          <a:extLst>
            <a:ext uri="{FF2B5EF4-FFF2-40B4-BE49-F238E27FC236}">
              <a16:creationId xmlns:a16="http://schemas.microsoft.com/office/drawing/2014/main" id="{00000000-0008-0000-0200-0000A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73" name="Text Box 90">
          <a:extLst>
            <a:ext uri="{FF2B5EF4-FFF2-40B4-BE49-F238E27FC236}">
              <a16:creationId xmlns:a16="http://schemas.microsoft.com/office/drawing/2014/main" id="{00000000-0008-0000-0200-0000A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74" name="Text Box 91">
          <a:extLst>
            <a:ext uri="{FF2B5EF4-FFF2-40B4-BE49-F238E27FC236}">
              <a16:creationId xmlns:a16="http://schemas.microsoft.com/office/drawing/2014/main" id="{00000000-0008-0000-0200-0000A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75" name="Text Box 92">
          <a:extLst>
            <a:ext uri="{FF2B5EF4-FFF2-40B4-BE49-F238E27FC236}">
              <a16:creationId xmlns:a16="http://schemas.microsoft.com/office/drawing/2014/main" id="{00000000-0008-0000-0200-0000A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76" name="Text Box 93">
          <a:extLst>
            <a:ext uri="{FF2B5EF4-FFF2-40B4-BE49-F238E27FC236}">
              <a16:creationId xmlns:a16="http://schemas.microsoft.com/office/drawing/2014/main" id="{00000000-0008-0000-0200-0000B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77" name="Text Box 94">
          <a:extLst>
            <a:ext uri="{FF2B5EF4-FFF2-40B4-BE49-F238E27FC236}">
              <a16:creationId xmlns:a16="http://schemas.microsoft.com/office/drawing/2014/main" id="{00000000-0008-0000-0200-0000B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78" name="Text Box 87">
          <a:extLst>
            <a:ext uri="{FF2B5EF4-FFF2-40B4-BE49-F238E27FC236}">
              <a16:creationId xmlns:a16="http://schemas.microsoft.com/office/drawing/2014/main" id="{00000000-0008-0000-0200-0000B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79" name="Text Box 88">
          <a:extLst>
            <a:ext uri="{FF2B5EF4-FFF2-40B4-BE49-F238E27FC236}">
              <a16:creationId xmlns:a16="http://schemas.microsoft.com/office/drawing/2014/main" id="{00000000-0008-0000-0200-0000B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0" name="Text Box 89">
          <a:extLst>
            <a:ext uri="{FF2B5EF4-FFF2-40B4-BE49-F238E27FC236}">
              <a16:creationId xmlns:a16="http://schemas.microsoft.com/office/drawing/2014/main" id="{00000000-0008-0000-0200-0000B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1" name="Text Box 90">
          <a:extLst>
            <a:ext uri="{FF2B5EF4-FFF2-40B4-BE49-F238E27FC236}">
              <a16:creationId xmlns:a16="http://schemas.microsoft.com/office/drawing/2014/main" id="{00000000-0008-0000-0200-0000B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82" name="Text Box 91">
          <a:extLst>
            <a:ext uri="{FF2B5EF4-FFF2-40B4-BE49-F238E27FC236}">
              <a16:creationId xmlns:a16="http://schemas.microsoft.com/office/drawing/2014/main" id="{00000000-0008-0000-0200-0000B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83" name="Text Box 92">
          <a:extLst>
            <a:ext uri="{FF2B5EF4-FFF2-40B4-BE49-F238E27FC236}">
              <a16:creationId xmlns:a16="http://schemas.microsoft.com/office/drawing/2014/main" id="{00000000-0008-0000-0200-0000B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84" name="Text Box 93">
          <a:extLst>
            <a:ext uri="{FF2B5EF4-FFF2-40B4-BE49-F238E27FC236}">
              <a16:creationId xmlns:a16="http://schemas.microsoft.com/office/drawing/2014/main" id="{00000000-0008-0000-0200-0000B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85" name="Text Box 94">
          <a:extLst>
            <a:ext uri="{FF2B5EF4-FFF2-40B4-BE49-F238E27FC236}">
              <a16:creationId xmlns:a16="http://schemas.microsoft.com/office/drawing/2014/main" id="{00000000-0008-0000-0200-0000B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6" name="Text Box 87">
          <a:extLst>
            <a:ext uri="{FF2B5EF4-FFF2-40B4-BE49-F238E27FC236}">
              <a16:creationId xmlns:a16="http://schemas.microsoft.com/office/drawing/2014/main" id="{00000000-0008-0000-0200-0000B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7" name="Text Box 88">
          <a:extLst>
            <a:ext uri="{FF2B5EF4-FFF2-40B4-BE49-F238E27FC236}">
              <a16:creationId xmlns:a16="http://schemas.microsoft.com/office/drawing/2014/main" id="{00000000-0008-0000-0200-0000B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8" name="Text Box 89">
          <a:extLst>
            <a:ext uri="{FF2B5EF4-FFF2-40B4-BE49-F238E27FC236}">
              <a16:creationId xmlns:a16="http://schemas.microsoft.com/office/drawing/2014/main" id="{00000000-0008-0000-0200-0000B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114</xdr:row>
      <xdr:rowOff>13250</xdr:rowOff>
    </xdr:to>
    <xdr:sp macro="" textlink="">
      <xdr:nvSpPr>
        <xdr:cNvPr id="189" name="Text Box 90">
          <a:extLst>
            <a:ext uri="{FF2B5EF4-FFF2-40B4-BE49-F238E27FC236}">
              <a16:creationId xmlns:a16="http://schemas.microsoft.com/office/drawing/2014/main" id="{00000000-0008-0000-0200-0000B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90" name="Text Box 91">
          <a:extLst>
            <a:ext uri="{FF2B5EF4-FFF2-40B4-BE49-F238E27FC236}">
              <a16:creationId xmlns:a16="http://schemas.microsoft.com/office/drawing/2014/main" id="{00000000-0008-0000-0200-0000B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91" name="Text Box 92">
          <a:extLst>
            <a:ext uri="{FF2B5EF4-FFF2-40B4-BE49-F238E27FC236}">
              <a16:creationId xmlns:a16="http://schemas.microsoft.com/office/drawing/2014/main" id="{00000000-0008-0000-0200-0000B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92" name="Text Box 93">
          <a:extLst>
            <a:ext uri="{FF2B5EF4-FFF2-40B4-BE49-F238E27FC236}">
              <a16:creationId xmlns:a16="http://schemas.microsoft.com/office/drawing/2014/main" id="{00000000-0008-0000-0200-0000C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114</xdr:row>
      <xdr:rowOff>13250</xdr:rowOff>
    </xdr:to>
    <xdr:sp macro="" textlink="">
      <xdr:nvSpPr>
        <xdr:cNvPr id="193" name="Text Box 94">
          <a:extLst>
            <a:ext uri="{FF2B5EF4-FFF2-40B4-BE49-F238E27FC236}">
              <a16:creationId xmlns:a16="http://schemas.microsoft.com/office/drawing/2014/main" id="{00000000-0008-0000-0200-0000C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203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194" name="Text Box 87">
          <a:extLst>
            <a:ext uri="{FF2B5EF4-FFF2-40B4-BE49-F238E27FC236}">
              <a16:creationId xmlns:a16="http://schemas.microsoft.com/office/drawing/2014/main" id="{00000000-0008-0000-0200-0000C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195" name="Text Box 88">
          <a:extLst>
            <a:ext uri="{FF2B5EF4-FFF2-40B4-BE49-F238E27FC236}">
              <a16:creationId xmlns:a16="http://schemas.microsoft.com/office/drawing/2014/main" id="{00000000-0008-0000-0200-0000C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196" name="Text Box 89">
          <a:extLst>
            <a:ext uri="{FF2B5EF4-FFF2-40B4-BE49-F238E27FC236}">
              <a16:creationId xmlns:a16="http://schemas.microsoft.com/office/drawing/2014/main" id="{00000000-0008-0000-0200-0000C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197" name="Text Box 90">
          <a:extLst>
            <a:ext uri="{FF2B5EF4-FFF2-40B4-BE49-F238E27FC236}">
              <a16:creationId xmlns:a16="http://schemas.microsoft.com/office/drawing/2014/main" id="{00000000-0008-0000-0200-0000C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198" name="Text Box 91">
          <a:extLst>
            <a:ext uri="{FF2B5EF4-FFF2-40B4-BE49-F238E27FC236}">
              <a16:creationId xmlns:a16="http://schemas.microsoft.com/office/drawing/2014/main" id="{00000000-0008-0000-0200-0000C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199" name="Text Box 92">
          <a:extLst>
            <a:ext uri="{FF2B5EF4-FFF2-40B4-BE49-F238E27FC236}">
              <a16:creationId xmlns:a16="http://schemas.microsoft.com/office/drawing/2014/main" id="{00000000-0008-0000-0200-0000C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00" name="Text Box 93">
          <a:extLst>
            <a:ext uri="{FF2B5EF4-FFF2-40B4-BE49-F238E27FC236}">
              <a16:creationId xmlns:a16="http://schemas.microsoft.com/office/drawing/2014/main" id="{00000000-0008-0000-0200-0000C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01" name="Text Box 94">
          <a:extLst>
            <a:ext uri="{FF2B5EF4-FFF2-40B4-BE49-F238E27FC236}">
              <a16:creationId xmlns:a16="http://schemas.microsoft.com/office/drawing/2014/main" id="{00000000-0008-0000-0200-0000C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02" name="Text Box 87">
          <a:extLst>
            <a:ext uri="{FF2B5EF4-FFF2-40B4-BE49-F238E27FC236}">
              <a16:creationId xmlns:a16="http://schemas.microsoft.com/office/drawing/2014/main" id="{00000000-0008-0000-0200-0000C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03" name="Text Box 88">
          <a:extLst>
            <a:ext uri="{FF2B5EF4-FFF2-40B4-BE49-F238E27FC236}">
              <a16:creationId xmlns:a16="http://schemas.microsoft.com/office/drawing/2014/main" id="{00000000-0008-0000-0200-0000C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04" name="Text Box 89">
          <a:extLst>
            <a:ext uri="{FF2B5EF4-FFF2-40B4-BE49-F238E27FC236}">
              <a16:creationId xmlns:a16="http://schemas.microsoft.com/office/drawing/2014/main" id="{00000000-0008-0000-0200-0000C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05" name="Text Box 90">
          <a:extLst>
            <a:ext uri="{FF2B5EF4-FFF2-40B4-BE49-F238E27FC236}">
              <a16:creationId xmlns:a16="http://schemas.microsoft.com/office/drawing/2014/main" id="{00000000-0008-0000-0200-0000C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06" name="Text Box 91">
          <a:extLst>
            <a:ext uri="{FF2B5EF4-FFF2-40B4-BE49-F238E27FC236}">
              <a16:creationId xmlns:a16="http://schemas.microsoft.com/office/drawing/2014/main" id="{00000000-0008-0000-0200-0000C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07" name="Text Box 92">
          <a:extLst>
            <a:ext uri="{FF2B5EF4-FFF2-40B4-BE49-F238E27FC236}">
              <a16:creationId xmlns:a16="http://schemas.microsoft.com/office/drawing/2014/main" id="{00000000-0008-0000-0200-0000C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08" name="Text Box 93">
          <a:extLst>
            <a:ext uri="{FF2B5EF4-FFF2-40B4-BE49-F238E27FC236}">
              <a16:creationId xmlns:a16="http://schemas.microsoft.com/office/drawing/2014/main" id="{00000000-0008-0000-0200-0000D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09" name="Text Box 94">
          <a:extLst>
            <a:ext uri="{FF2B5EF4-FFF2-40B4-BE49-F238E27FC236}">
              <a16:creationId xmlns:a16="http://schemas.microsoft.com/office/drawing/2014/main" id="{00000000-0008-0000-0200-0000D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10" name="Text Box 87">
          <a:extLst>
            <a:ext uri="{FF2B5EF4-FFF2-40B4-BE49-F238E27FC236}">
              <a16:creationId xmlns:a16="http://schemas.microsoft.com/office/drawing/2014/main" id="{00000000-0008-0000-0200-0000D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11" name="Text Box 88">
          <a:extLst>
            <a:ext uri="{FF2B5EF4-FFF2-40B4-BE49-F238E27FC236}">
              <a16:creationId xmlns:a16="http://schemas.microsoft.com/office/drawing/2014/main" id="{00000000-0008-0000-0200-0000D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12" name="Text Box 89">
          <a:extLst>
            <a:ext uri="{FF2B5EF4-FFF2-40B4-BE49-F238E27FC236}">
              <a16:creationId xmlns:a16="http://schemas.microsoft.com/office/drawing/2014/main" id="{00000000-0008-0000-0200-0000D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13" name="Text Box 90">
          <a:extLst>
            <a:ext uri="{FF2B5EF4-FFF2-40B4-BE49-F238E27FC236}">
              <a16:creationId xmlns:a16="http://schemas.microsoft.com/office/drawing/2014/main" id="{00000000-0008-0000-0200-0000D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14" name="Text Box 91">
          <a:extLst>
            <a:ext uri="{FF2B5EF4-FFF2-40B4-BE49-F238E27FC236}">
              <a16:creationId xmlns:a16="http://schemas.microsoft.com/office/drawing/2014/main" id="{00000000-0008-0000-0200-0000D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15" name="Text Box 92">
          <a:extLst>
            <a:ext uri="{FF2B5EF4-FFF2-40B4-BE49-F238E27FC236}">
              <a16:creationId xmlns:a16="http://schemas.microsoft.com/office/drawing/2014/main" id="{00000000-0008-0000-0200-0000D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16" name="Text Box 93">
          <a:extLst>
            <a:ext uri="{FF2B5EF4-FFF2-40B4-BE49-F238E27FC236}">
              <a16:creationId xmlns:a16="http://schemas.microsoft.com/office/drawing/2014/main" id="{00000000-0008-0000-0200-0000D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17" name="Text Box 94">
          <a:extLst>
            <a:ext uri="{FF2B5EF4-FFF2-40B4-BE49-F238E27FC236}">
              <a16:creationId xmlns:a16="http://schemas.microsoft.com/office/drawing/2014/main" id="{00000000-0008-0000-0200-0000D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18" name="Text Box 87">
          <a:extLst>
            <a:ext uri="{FF2B5EF4-FFF2-40B4-BE49-F238E27FC236}">
              <a16:creationId xmlns:a16="http://schemas.microsoft.com/office/drawing/2014/main" id="{00000000-0008-0000-0200-0000D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19" name="Text Box 88">
          <a:extLst>
            <a:ext uri="{FF2B5EF4-FFF2-40B4-BE49-F238E27FC236}">
              <a16:creationId xmlns:a16="http://schemas.microsoft.com/office/drawing/2014/main" id="{00000000-0008-0000-0200-0000D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20" name="Text Box 89">
          <a:extLst>
            <a:ext uri="{FF2B5EF4-FFF2-40B4-BE49-F238E27FC236}">
              <a16:creationId xmlns:a16="http://schemas.microsoft.com/office/drawing/2014/main" id="{00000000-0008-0000-0200-0000D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21" name="Text Box 90">
          <a:extLst>
            <a:ext uri="{FF2B5EF4-FFF2-40B4-BE49-F238E27FC236}">
              <a16:creationId xmlns:a16="http://schemas.microsoft.com/office/drawing/2014/main" id="{00000000-0008-0000-0200-0000D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22" name="Text Box 91">
          <a:extLst>
            <a:ext uri="{FF2B5EF4-FFF2-40B4-BE49-F238E27FC236}">
              <a16:creationId xmlns:a16="http://schemas.microsoft.com/office/drawing/2014/main" id="{00000000-0008-0000-0200-0000D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23" name="Text Box 92">
          <a:extLst>
            <a:ext uri="{FF2B5EF4-FFF2-40B4-BE49-F238E27FC236}">
              <a16:creationId xmlns:a16="http://schemas.microsoft.com/office/drawing/2014/main" id="{00000000-0008-0000-0200-0000D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24" name="Text Box 93">
          <a:extLst>
            <a:ext uri="{FF2B5EF4-FFF2-40B4-BE49-F238E27FC236}">
              <a16:creationId xmlns:a16="http://schemas.microsoft.com/office/drawing/2014/main" id="{00000000-0008-0000-0200-0000E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25" name="Text Box 94">
          <a:extLst>
            <a:ext uri="{FF2B5EF4-FFF2-40B4-BE49-F238E27FC236}">
              <a16:creationId xmlns:a16="http://schemas.microsoft.com/office/drawing/2014/main" id="{00000000-0008-0000-0200-0000E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26" name="Text Box 87">
          <a:extLst>
            <a:ext uri="{FF2B5EF4-FFF2-40B4-BE49-F238E27FC236}">
              <a16:creationId xmlns:a16="http://schemas.microsoft.com/office/drawing/2014/main" id="{00000000-0008-0000-0200-0000E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27" name="Text Box 88">
          <a:extLst>
            <a:ext uri="{FF2B5EF4-FFF2-40B4-BE49-F238E27FC236}">
              <a16:creationId xmlns:a16="http://schemas.microsoft.com/office/drawing/2014/main" id="{00000000-0008-0000-0200-0000E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28" name="Text Box 89">
          <a:extLst>
            <a:ext uri="{FF2B5EF4-FFF2-40B4-BE49-F238E27FC236}">
              <a16:creationId xmlns:a16="http://schemas.microsoft.com/office/drawing/2014/main" id="{00000000-0008-0000-0200-0000E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29" name="Text Box 90">
          <a:extLst>
            <a:ext uri="{FF2B5EF4-FFF2-40B4-BE49-F238E27FC236}">
              <a16:creationId xmlns:a16="http://schemas.microsoft.com/office/drawing/2014/main" id="{00000000-0008-0000-0200-0000E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30" name="Text Box 91">
          <a:extLst>
            <a:ext uri="{FF2B5EF4-FFF2-40B4-BE49-F238E27FC236}">
              <a16:creationId xmlns:a16="http://schemas.microsoft.com/office/drawing/2014/main" id="{00000000-0008-0000-0200-0000E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31" name="Text Box 92">
          <a:extLst>
            <a:ext uri="{FF2B5EF4-FFF2-40B4-BE49-F238E27FC236}">
              <a16:creationId xmlns:a16="http://schemas.microsoft.com/office/drawing/2014/main" id="{00000000-0008-0000-0200-0000E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32" name="Text Box 93">
          <a:extLst>
            <a:ext uri="{FF2B5EF4-FFF2-40B4-BE49-F238E27FC236}">
              <a16:creationId xmlns:a16="http://schemas.microsoft.com/office/drawing/2014/main" id="{00000000-0008-0000-0200-0000E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33" name="Text Box 94">
          <a:extLst>
            <a:ext uri="{FF2B5EF4-FFF2-40B4-BE49-F238E27FC236}">
              <a16:creationId xmlns:a16="http://schemas.microsoft.com/office/drawing/2014/main" id="{00000000-0008-0000-0200-0000E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34" name="Text Box 87">
          <a:extLst>
            <a:ext uri="{FF2B5EF4-FFF2-40B4-BE49-F238E27FC236}">
              <a16:creationId xmlns:a16="http://schemas.microsoft.com/office/drawing/2014/main" id="{00000000-0008-0000-0200-0000E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35" name="Text Box 88">
          <a:extLst>
            <a:ext uri="{FF2B5EF4-FFF2-40B4-BE49-F238E27FC236}">
              <a16:creationId xmlns:a16="http://schemas.microsoft.com/office/drawing/2014/main" id="{00000000-0008-0000-0200-0000E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36" name="Text Box 89">
          <a:extLst>
            <a:ext uri="{FF2B5EF4-FFF2-40B4-BE49-F238E27FC236}">
              <a16:creationId xmlns:a16="http://schemas.microsoft.com/office/drawing/2014/main" id="{00000000-0008-0000-0200-0000E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37" name="Text Box 90">
          <a:extLst>
            <a:ext uri="{FF2B5EF4-FFF2-40B4-BE49-F238E27FC236}">
              <a16:creationId xmlns:a16="http://schemas.microsoft.com/office/drawing/2014/main" id="{00000000-0008-0000-0200-0000E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38" name="Text Box 91">
          <a:extLst>
            <a:ext uri="{FF2B5EF4-FFF2-40B4-BE49-F238E27FC236}">
              <a16:creationId xmlns:a16="http://schemas.microsoft.com/office/drawing/2014/main" id="{00000000-0008-0000-0200-0000E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39" name="Text Box 92">
          <a:extLst>
            <a:ext uri="{FF2B5EF4-FFF2-40B4-BE49-F238E27FC236}">
              <a16:creationId xmlns:a16="http://schemas.microsoft.com/office/drawing/2014/main" id="{00000000-0008-0000-0200-0000E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40" name="Text Box 93">
          <a:extLst>
            <a:ext uri="{FF2B5EF4-FFF2-40B4-BE49-F238E27FC236}">
              <a16:creationId xmlns:a16="http://schemas.microsoft.com/office/drawing/2014/main" id="{00000000-0008-0000-0200-0000F0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41" name="Text Box 94">
          <a:extLst>
            <a:ext uri="{FF2B5EF4-FFF2-40B4-BE49-F238E27FC236}">
              <a16:creationId xmlns:a16="http://schemas.microsoft.com/office/drawing/2014/main" id="{00000000-0008-0000-0200-0000F1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42" name="Text Box 87">
          <a:extLst>
            <a:ext uri="{FF2B5EF4-FFF2-40B4-BE49-F238E27FC236}">
              <a16:creationId xmlns:a16="http://schemas.microsoft.com/office/drawing/2014/main" id="{00000000-0008-0000-0200-0000F2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43" name="Text Box 88">
          <a:extLst>
            <a:ext uri="{FF2B5EF4-FFF2-40B4-BE49-F238E27FC236}">
              <a16:creationId xmlns:a16="http://schemas.microsoft.com/office/drawing/2014/main" id="{00000000-0008-0000-0200-0000F3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44" name="Text Box 89">
          <a:extLst>
            <a:ext uri="{FF2B5EF4-FFF2-40B4-BE49-F238E27FC236}">
              <a16:creationId xmlns:a16="http://schemas.microsoft.com/office/drawing/2014/main" id="{00000000-0008-0000-0200-0000F4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45" name="Text Box 90">
          <a:extLst>
            <a:ext uri="{FF2B5EF4-FFF2-40B4-BE49-F238E27FC236}">
              <a16:creationId xmlns:a16="http://schemas.microsoft.com/office/drawing/2014/main" id="{00000000-0008-0000-0200-0000F5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46" name="Text Box 91">
          <a:extLst>
            <a:ext uri="{FF2B5EF4-FFF2-40B4-BE49-F238E27FC236}">
              <a16:creationId xmlns:a16="http://schemas.microsoft.com/office/drawing/2014/main" id="{00000000-0008-0000-0200-0000F6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47" name="Text Box 92">
          <a:extLst>
            <a:ext uri="{FF2B5EF4-FFF2-40B4-BE49-F238E27FC236}">
              <a16:creationId xmlns:a16="http://schemas.microsoft.com/office/drawing/2014/main" id="{00000000-0008-0000-0200-0000F7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48" name="Text Box 93">
          <a:extLst>
            <a:ext uri="{FF2B5EF4-FFF2-40B4-BE49-F238E27FC236}">
              <a16:creationId xmlns:a16="http://schemas.microsoft.com/office/drawing/2014/main" id="{00000000-0008-0000-0200-0000F8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49" name="Text Box 94">
          <a:extLst>
            <a:ext uri="{FF2B5EF4-FFF2-40B4-BE49-F238E27FC236}">
              <a16:creationId xmlns:a16="http://schemas.microsoft.com/office/drawing/2014/main" id="{00000000-0008-0000-0200-0000F9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50" name="Text Box 87">
          <a:extLst>
            <a:ext uri="{FF2B5EF4-FFF2-40B4-BE49-F238E27FC236}">
              <a16:creationId xmlns:a16="http://schemas.microsoft.com/office/drawing/2014/main" id="{00000000-0008-0000-0200-0000FA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51" name="Text Box 88">
          <a:extLst>
            <a:ext uri="{FF2B5EF4-FFF2-40B4-BE49-F238E27FC236}">
              <a16:creationId xmlns:a16="http://schemas.microsoft.com/office/drawing/2014/main" id="{00000000-0008-0000-0200-0000FB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52" name="Text Box 89">
          <a:extLst>
            <a:ext uri="{FF2B5EF4-FFF2-40B4-BE49-F238E27FC236}">
              <a16:creationId xmlns:a16="http://schemas.microsoft.com/office/drawing/2014/main" id="{00000000-0008-0000-0200-0000FC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53" name="Text Box 90">
          <a:extLst>
            <a:ext uri="{FF2B5EF4-FFF2-40B4-BE49-F238E27FC236}">
              <a16:creationId xmlns:a16="http://schemas.microsoft.com/office/drawing/2014/main" id="{00000000-0008-0000-0200-0000FD00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54" name="Text Box 91">
          <a:extLst>
            <a:ext uri="{FF2B5EF4-FFF2-40B4-BE49-F238E27FC236}">
              <a16:creationId xmlns:a16="http://schemas.microsoft.com/office/drawing/2014/main" id="{00000000-0008-0000-0200-0000FE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55" name="Text Box 92">
          <a:extLst>
            <a:ext uri="{FF2B5EF4-FFF2-40B4-BE49-F238E27FC236}">
              <a16:creationId xmlns:a16="http://schemas.microsoft.com/office/drawing/2014/main" id="{00000000-0008-0000-0200-0000FF00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56" name="Text Box 93">
          <a:extLst>
            <a:ext uri="{FF2B5EF4-FFF2-40B4-BE49-F238E27FC236}">
              <a16:creationId xmlns:a16="http://schemas.microsoft.com/office/drawing/2014/main" id="{00000000-0008-0000-0200-00000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57" name="Text Box 94">
          <a:extLst>
            <a:ext uri="{FF2B5EF4-FFF2-40B4-BE49-F238E27FC236}">
              <a16:creationId xmlns:a16="http://schemas.microsoft.com/office/drawing/2014/main" id="{00000000-0008-0000-0200-00000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58" name="Text Box 87">
          <a:extLst>
            <a:ext uri="{FF2B5EF4-FFF2-40B4-BE49-F238E27FC236}">
              <a16:creationId xmlns:a16="http://schemas.microsoft.com/office/drawing/2014/main" id="{00000000-0008-0000-0200-00000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59" name="Text Box 88">
          <a:extLst>
            <a:ext uri="{FF2B5EF4-FFF2-40B4-BE49-F238E27FC236}">
              <a16:creationId xmlns:a16="http://schemas.microsoft.com/office/drawing/2014/main" id="{00000000-0008-0000-0200-00000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60" name="Text Box 89">
          <a:extLst>
            <a:ext uri="{FF2B5EF4-FFF2-40B4-BE49-F238E27FC236}">
              <a16:creationId xmlns:a16="http://schemas.microsoft.com/office/drawing/2014/main" id="{00000000-0008-0000-0200-00000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61" name="Text Box 90">
          <a:extLst>
            <a:ext uri="{FF2B5EF4-FFF2-40B4-BE49-F238E27FC236}">
              <a16:creationId xmlns:a16="http://schemas.microsoft.com/office/drawing/2014/main" id="{00000000-0008-0000-0200-00000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62" name="Text Box 91">
          <a:extLst>
            <a:ext uri="{FF2B5EF4-FFF2-40B4-BE49-F238E27FC236}">
              <a16:creationId xmlns:a16="http://schemas.microsoft.com/office/drawing/2014/main" id="{00000000-0008-0000-0200-00000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63" name="Text Box 92">
          <a:extLst>
            <a:ext uri="{FF2B5EF4-FFF2-40B4-BE49-F238E27FC236}">
              <a16:creationId xmlns:a16="http://schemas.microsoft.com/office/drawing/2014/main" id="{00000000-0008-0000-0200-00000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64" name="Text Box 93">
          <a:extLst>
            <a:ext uri="{FF2B5EF4-FFF2-40B4-BE49-F238E27FC236}">
              <a16:creationId xmlns:a16="http://schemas.microsoft.com/office/drawing/2014/main" id="{00000000-0008-0000-0200-00000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65" name="Text Box 94">
          <a:extLst>
            <a:ext uri="{FF2B5EF4-FFF2-40B4-BE49-F238E27FC236}">
              <a16:creationId xmlns:a16="http://schemas.microsoft.com/office/drawing/2014/main" id="{00000000-0008-0000-0200-00000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66" name="Text Box 87">
          <a:extLst>
            <a:ext uri="{FF2B5EF4-FFF2-40B4-BE49-F238E27FC236}">
              <a16:creationId xmlns:a16="http://schemas.microsoft.com/office/drawing/2014/main" id="{00000000-0008-0000-0200-00000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67" name="Text Box 88">
          <a:extLst>
            <a:ext uri="{FF2B5EF4-FFF2-40B4-BE49-F238E27FC236}">
              <a16:creationId xmlns:a16="http://schemas.microsoft.com/office/drawing/2014/main" id="{00000000-0008-0000-0200-00000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68" name="Text Box 89">
          <a:extLst>
            <a:ext uri="{FF2B5EF4-FFF2-40B4-BE49-F238E27FC236}">
              <a16:creationId xmlns:a16="http://schemas.microsoft.com/office/drawing/2014/main" id="{00000000-0008-0000-0200-00000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69" name="Text Box 90">
          <a:extLst>
            <a:ext uri="{FF2B5EF4-FFF2-40B4-BE49-F238E27FC236}">
              <a16:creationId xmlns:a16="http://schemas.microsoft.com/office/drawing/2014/main" id="{00000000-0008-0000-0200-00000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70" name="Text Box 91">
          <a:extLst>
            <a:ext uri="{FF2B5EF4-FFF2-40B4-BE49-F238E27FC236}">
              <a16:creationId xmlns:a16="http://schemas.microsoft.com/office/drawing/2014/main" id="{00000000-0008-0000-0200-00000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71" name="Text Box 92">
          <a:extLst>
            <a:ext uri="{FF2B5EF4-FFF2-40B4-BE49-F238E27FC236}">
              <a16:creationId xmlns:a16="http://schemas.microsoft.com/office/drawing/2014/main" id="{00000000-0008-0000-0200-00000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72" name="Text Box 93">
          <a:extLst>
            <a:ext uri="{FF2B5EF4-FFF2-40B4-BE49-F238E27FC236}">
              <a16:creationId xmlns:a16="http://schemas.microsoft.com/office/drawing/2014/main" id="{00000000-0008-0000-0200-00001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73" name="Text Box 94">
          <a:extLst>
            <a:ext uri="{FF2B5EF4-FFF2-40B4-BE49-F238E27FC236}">
              <a16:creationId xmlns:a16="http://schemas.microsoft.com/office/drawing/2014/main" id="{00000000-0008-0000-0200-00001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74" name="Text Box 87">
          <a:extLst>
            <a:ext uri="{FF2B5EF4-FFF2-40B4-BE49-F238E27FC236}">
              <a16:creationId xmlns:a16="http://schemas.microsoft.com/office/drawing/2014/main" id="{00000000-0008-0000-0200-00001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75" name="Text Box 88">
          <a:extLst>
            <a:ext uri="{FF2B5EF4-FFF2-40B4-BE49-F238E27FC236}">
              <a16:creationId xmlns:a16="http://schemas.microsoft.com/office/drawing/2014/main" id="{00000000-0008-0000-0200-00001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76" name="Text Box 89">
          <a:extLst>
            <a:ext uri="{FF2B5EF4-FFF2-40B4-BE49-F238E27FC236}">
              <a16:creationId xmlns:a16="http://schemas.microsoft.com/office/drawing/2014/main" id="{00000000-0008-0000-0200-00001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77" name="Text Box 90">
          <a:extLst>
            <a:ext uri="{FF2B5EF4-FFF2-40B4-BE49-F238E27FC236}">
              <a16:creationId xmlns:a16="http://schemas.microsoft.com/office/drawing/2014/main" id="{00000000-0008-0000-0200-00001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78" name="Text Box 91">
          <a:extLst>
            <a:ext uri="{FF2B5EF4-FFF2-40B4-BE49-F238E27FC236}">
              <a16:creationId xmlns:a16="http://schemas.microsoft.com/office/drawing/2014/main" id="{00000000-0008-0000-0200-00001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79" name="Text Box 92">
          <a:extLst>
            <a:ext uri="{FF2B5EF4-FFF2-40B4-BE49-F238E27FC236}">
              <a16:creationId xmlns:a16="http://schemas.microsoft.com/office/drawing/2014/main" id="{00000000-0008-0000-0200-00001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80" name="Text Box 93">
          <a:extLst>
            <a:ext uri="{FF2B5EF4-FFF2-40B4-BE49-F238E27FC236}">
              <a16:creationId xmlns:a16="http://schemas.microsoft.com/office/drawing/2014/main" id="{00000000-0008-0000-0200-00001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81" name="Text Box 94">
          <a:extLst>
            <a:ext uri="{FF2B5EF4-FFF2-40B4-BE49-F238E27FC236}">
              <a16:creationId xmlns:a16="http://schemas.microsoft.com/office/drawing/2014/main" id="{00000000-0008-0000-0200-00001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82" name="Text Box 87">
          <a:extLst>
            <a:ext uri="{FF2B5EF4-FFF2-40B4-BE49-F238E27FC236}">
              <a16:creationId xmlns:a16="http://schemas.microsoft.com/office/drawing/2014/main" id="{00000000-0008-0000-0200-00001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83" name="Text Box 88">
          <a:extLst>
            <a:ext uri="{FF2B5EF4-FFF2-40B4-BE49-F238E27FC236}">
              <a16:creationId xmlns:a16="http://schemas.microsoft.com/office/drawing/2014/main" id="{00000000-0008-0000-0200-00001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84" name="Text Box 89">
          <a:extLst>
            <a:ext uri="{FF2B5EF4-FFF2-40B4-BE49-F238E27FC236}">
              <a16:creationId xmlns:a16="http://schemas.microsoft.com/office/drawing/2014/main" id="{00000000-0008-0000-0200-00001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85" name="Text Box 90">
          <a:extLst>
            <a:ext uri="{FF2B5EF4-FFF2-40B4-BE49-F238E27FC236}">
              <a16:creationId xmlns:a16="http://schemas.microsoft.com/office/drawing/2014/main" id="{00000000-0008-0000-0200-00001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86" name="Text Box 91">
          <a:extLst>
            <a:ext uri="{FF2B5EF4-FFF2-40B4-BE49-F238E27FC236}">
              <a16:creationId xmlns:a16="http://schemas.microsoft.com/office/drawing/2014/main" id="{00000000-0008-0000-0200-00001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87" name="Text Box 92">
          <a:extLst>
            <a:ext uri="{FF2B5EF4-FFF2-40B4-BE49-F238E27FC236}">
              <a16:creationId xmlns:a16="http://schemas.microsoft.com/office/drawing/2014/main" id="{00000000-0008-0000-0200-00001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88" name="Text Box 93">
          <a:extLst>
            <a:ext uri="{FF2B5EF4-FFF2-40B4-BE49-F238E27FC236}">
              <a16:creationId xmlns:a16="http://schemas.microsoft.com/office/drawing/2014/main" id="{00000000-0008-0000-0200-00002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89" name="Text Box 94">
          <a:extLst>
            <a:ext uri="{FF2B5EF4-FFF2-40B4-BE49-F238E27FC236}">
              <a16:creationId xmlns:a16="http://schemas.microsoft.com/office/drawing/2014/main" id="{00000000-0008-0000-0200-00002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90" name="Text Box 87">
          <a:extLst>
            <a:ext uri="{FF2B5EF4-FFF2-40B4-BE49-F238E27FC236}">
              <a16:creationId xmlns:a16="http://schemas.microsoft.com/office/drawing/2014/main" id="{00000000-0008-0000-0200-00002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91" name="Text Box 88">
          <a:extLst>
            <a:ext uri="{FF2B5EF4-FFF2-40B4-BE49-F238E27FC236}">
              <a16:creationId xmlns:a16="http://schemas.microsoft.com/office/drawing/2014/main" id="{00000000-0008-0000-0200-00002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92" name="Text Box 89">
          <a:extLst>
            <a:ext uri="{FF2B5EF4-FFF2-40B4-BE49-F238E27FC236}">
              <a16:creationId xmlns:a16="http://schemas.microsoft.com/office/drawing/2014/main" id="{00000000-0008-0000-0200-00002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93" name="Text Box 90">
          <a:extLst>
            <a:ext uri="{FF2B5EF4-FFF2-40B4-BE49-F238E27FC236}">
              <a16:creationId xmlns:a16="http://schemas.microsoft.com/office/drawing/2014/main" id="{00000000-0008-0000-0200-00002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94" name="Text Box 91">
          <a:extLst>
            <a:ext uri="{FF2B5EF4-FFF2-40B4-BE49-F238E27FC236}">
              <a16:creationId xmlns:a16="http://schemas.microsoft.com/office/drawing/2014/main" id="{00000000-0008-0000-0200-00002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95" name="Text Box 92">
          <a:extLst>
            <a:ext uri="{FF2B5EF4-FFF2-40B4-BE49-F238E27FC236}">
              <a16:creationId xmlns:a16="http://schemas.microsoft.com/office/drawing/2014/main" id="{00000000-0008-0000-0200-00002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96" name="Text Box 93">
          <a:extLst>
            <a:ext uri="{FF2B5EF4-FFF2-40B4-BE49-F238E27FC236}">
              <a16:creationId xmlns:a16="http://schemas.microsoft.com/office/drawing/2014/main" id="{00000000-0008-0000-0200-00002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297" name="Text Box 94">
          <a:extLst>
            <a:ext uri="{FF2B5EF4-FFF2-40B4-BE49-F238E27FC236}">
              <a16:creationId xmlns:a16="http://schemas.microsoft.com/office/drawing/2014/main" id="{00000000-0008-0000-0200-00002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98" name="Text Box 87">
          <a:extLst>
            <a:ext uri="{FF2B5EF4-FFF2-40B4-BE49-F238E27FC236}">
              <a16:creationId xmlns:a16="http://schemas.microsoft.com/office/drawing/2014/main" id="{00000000-0008-0000-0200-00002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299" name="Text Box 88">
          <a:extLst>
            <a:ext uri="{FF2B5EF4-FFF2-40B4-BE49-F238E27FC236}">
              <a16:creationId xmlns:a16="http://schemas.microsoft.com/office/drawing/2014/main" id="{00000000-0008-0000-0200-00002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00" name="Text Box 89">
          <a:extLst>
            <a:ext uri="{FF2B5EF4-FFF2-40B4-BE49-F238E27FC236}">
              <a16:creationId xmlns:a16="http://schemas.microsoft.com/office/drawing/2014/main" id="{00000000-0008-0000-0200-00002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01" name="Text Box 90">
          <a:extLst>
            <a:ext uri="{FF2B5EF4-FFF2-40B4-BE49-F238E27FC236}">
              <a16:creationId xmlns:a16="http://schemas.microsoft.com/office/drawing/2014/main" id="{00000000-0008-0000-0200-00002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02" name="Text Box 91">
          <a:extLst>
            <a:ext uri="{FF2B5EF4-FFF2-40B4-BE49-F238E27FC236}">
              <a16:creationId xmlns:a16="http://schemas.microsoft.com/office/drawing/2014/main" id="{00000000-0008-0000-0200-00002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03" name="Text Box 92">
          <a:extLst>
            <a:ext uri="{FF2B5EF4-FFF2-40B4-BE49-F238E27FC236}">
              <a16:creationId xmlns:a16="http://schemas.microsoft.com/office/drawing/2014/main" id="{00000000-0008-0000-0200-00002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04" name="Text Box 93">
          <a:extLst>
            <a:ext uri="{FF2B5EF4-FFF2-40B4-BE49-F238E27FC236}">
              <a16:creationId xmlns:a16="http://schemas.microsoft.com/office/drawing/2014/main" id="{00000000-0008-0000-0200-00003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05" name="Text Box 94">
          <a:extLst>
            <a:ext uri="{FF2B5EF4-FFF2-40B4-BE49-F238E27FC236}">
              <a16:creationId xmlns:a16="http://schemas.microsoft.com/office/drawing/2014/main" id="{00000000-0008-0000-0200-00003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06" name="Text Box 87">
          <a:extLst>
            <a:ext uri="{FF2B5EF4-FFF2-40B4-BE49-F238E27FC236}">
              <a16:creationId xmlns:a16="http://schemas.microsoft.com/office/drawing/2014/main" id="{00000000-0008-0000-0200-00003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07" name="Text Box 88">
          <a:extLst>
            <a:ext uri="{FF2B5EF4-FFF2-40B4-BE49-F238E27FC236}">
              <a16:creationId xmlns:a16="http://schemas.microsoft.com/office/drawing/2014/main" id="{00000000-0008-0000-0200-00003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08" name="Text Box 89">
          <a:extLst>
            <a:ext uri="{FF2B5EF4-FFF2-40B4-BE49-F238E27FC236}">
              <a16:creationId xmlns:a16="http://schemas.microsoft.com/office/drawing/2014/main" id="{00000000-0008-0000-0200-00003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09" name="Text Box 90">
          <a:extLst>
            <a:ext uri="{FF2B5EF4-FFF2-40B4-BE49-F238E27FC236}">
              <a16:creationId xmlns:a16="http://schemas.microsoft.com/office/drawing/2014/main" id="{00000000-0008-0000-0200-00003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10" name="Text Box 91">
          <a:extLst>
            <a:ext uri="{FF2B5EF4-FFF2-40B4-BE49-F238E27FC236}">
              <a16:creationId xmlns:a16="http://schemas.microsoft.com/office/drawing/2014/main" id="{00000000-0008-0000-0200-00003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11" name="Text Box 92">
          <a:extLst>
            <a:ext uri="{FF2B5EF4-FFF2-40B4-BE49-F238E27FC236}">
              <a16:creationId xmlns:a16="http://schemas.microsoft.com/office/drawing/2014/main" id="{00000000-0008-0000-0200-00003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12" name="Text Box 93">
          <a:extLst>
            <a:ext uri="{FF2B5EF4-FFF2-40B4-BE49-F238E27FC236}">
              <a16:creationId xmlns:a16="http://schemas.microsoft.com/office/drawing/2014/main" id="{00000000-0008-0000-0200-00003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13" name="Text Box 94">
          <a:extLst>
            <a:ext uri="{FF2B5EF4-FFF2-40B4-BE49-F238E27FC236}">
              <a16:creationId xmlns:a16="http://schemas.microsoft.com/office/drawing/2014/main" id="{00000000-0008-0000-0200-00003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14" name="Text Box 87">
          <a:extLst>
            <a:ext uri="{FF2B5EF4-FFF2-40B4-BE49-F238E27FC236}">
              <a16:creationId xmlns:a16="http://schemas.microsoft.com/office/drawing/2014/main" id="{00000000-0008-0000-0200-00003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15" name="Text Box 88">
          <a:extLst>
            <a:ext uri="{FF2B5EF4-FFF2-40B4-BE49-F238E27FC236}">
              <a16:creationId xmlns:a16="http://schemas.microsoft.com/office/drawing/2014/main" id="{00000000-0008-0000-0200-00003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16" name="Text Box 89">
          <a:extLst>
            <a:ext uri="{FF2B5EF4-FFF2-40B4-BE49-F238E27FC236}">
              <a16:creationId xmlns:a16="http://schemas.microsoft.com/office/drawing/2014/main" id="{00000000-0008-0000-0200-00003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17" name="Text Box 90">
          <a:extLst>
            <a:ext uri="{FF2B5EF4-FFF2-40B4-BE49-F238E27FC236}">
              <a16:creationId xmlns:a16="http://schemas.microsoft.com/office/drawing/2014/main" id="{00000000-0008-0000-0200-00003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18" name="Text Box 91">
          <a:extLst>
            <a:ext uri="{FF2B5EF4-FFF2-40B4-BE49-F238E27FC236}">
              <a16:creationId xmlns:a16="http://schemas.microsoft.com/office/drawing/2014/main" id="{00000000-0008-0000-0200-00003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19" name="Text Box 92">
          <a:extLst>
            <a:ext uri="{FF2B5EF4-FFF2-40B4-BE49-F238E27FC236}">
              <a16:creationId xmlns:a16="http://schemas.microsoft.com/office/drawing/2014/main" id="{00000000-0008-0000-0200-00003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20" name="Text Box 93">
          <a:extLst>
            <a:ext uri="{FF2B5EF4-FFF2-40B4-BE49-F238E27FC236}">
              <a16:creationId xmlns:a16="http://schemas.microsoft.com/office/drawing/2014/main" id="{00000000-0008-0000-0200-00004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21" name="Text Box 94">
          <a:extLst>
            <a:ext uri="{FF2B5EF4-FFF2-40B4-BE49-F238E27FC236}">
              <a16:creationId xmlns:a16="http://schemas.microsoft.com/office/drawing/2014/main" id="{00000000-0008-0000-0200-00004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22" name="Text Box 87">
          <a:extLst>
            <a:ext uri="{FF2B5EF4-FFF2-40B4-BE49-F238E27FC236}">
              <a16:creationId xmlns:a16="http://schemas.microsoft.com/office/drawing/2014/main" id="{00000000-0008-0000-0200-00004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23" name="Text Box 88">
          <a:extLst>
            <a:ext uri="{FF2B5EF4-FFF2-40B4-BE49-F238E27FC236}">
              <a16:creationId xmlns:a16="http://schemas.microsoft.com/office/drawing/2014/main" id="{00000000-0008-0000-0200-00004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24" name="Text Box 89">
          <a:extLst>
            <a:ext uri="{FF2B5EF4-FFF2-40B4-BE49-F238E27FC236}">
              <a16:creationId xmlns:a16="http://schemas.microsoft.com/office/drawing/2014/main" id="{00000000-0008-0000-0200-00004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25" name="Text Box 90">
          <a:extLst>
            <a:ext uri="{FF2B5EF4-FFF2-40B4-BE49-F238E27FC236}">
              <a16:creationId xmlns:a16="http://schemas.microsoft.com/office/drawing/2014/main" id="{00000000-0008-0000-0200-00004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26" name="Text Box 91">
          <a:extLst>
            <a:ext uri="{FF2B5EF4-FFF2-40B4-BE49-F238E27FC236}">
              <a16:creationId xmlns:a16="http://schemas.microsoft.com/office/drawing/2014/main" id="{00000000-0008-0000-0200-00004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27" name="Text Box 92">
          <a:extLst>
            <a:ext uri="{FF2B5EF4-FFF2-40B4-BE49-F238E27FC236}">
              <a16:creationId xmlns:a16="http://schemas.microsoft.com/office/drawing/2014/main" id="{00000000-0008-0000-0200-00004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28" name="Text Box 93">
          <a:extLst>
            <a:ext uri="{FF2B5EF4-FFF2-40B4-BE49-F238E27FC236}">
              <a16:creationId xmlns:a16="http://schemas.microsoft.com/office/drawing/2014/main" id="{00000000-0008-0000-0200-00004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29" name="Text Box 94">
          <a:extLst>
            <a:ext uri="{FF2B5EF4-FFF2-40B4-BE49-F238E27FC236}">
              <a16:creationId xmlns:a16="http://schemas.microsoft.com/office/drawing/2014/main" id="{00000000-0008-0000-0200-00004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30" name="Text Box 87">
          <a:extLst>
            <a:ext uri="{FF2B5EF4-FFF2-40B4-BE49-F238E27FC236}">
              <a16:creationId xmlns:a16="http://schemas.microsoft.com/office/drawing/2014/main" id="{00000000-0008-0000-0200-00004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31" name="Text Box 88">
          <a:extLst>
            <a:ext uri="{FF2B5EF4-FFF2-40B4-BE49-F238E27FC236}">
              <a16:creationId xmlns:a16="http://schemas.microsoft.com/office/drawing/2014/main" id="{00000000-0008-0000-0200-00004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32" name="Text Box 89">
          <a:extLst>
            <a:ext uri="{FF2B5EF4-FFF2-40B4-BE49-F238E27FC236}">
              <a16:creationId xmlns:a16="http://schemas.microsoft.com/office/drawing/2014/main" id="{00000000-0008-0000-0200-00004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33" name="Text Box 90">
          <a:extLst>
            <a:ext uri="{FF2B5EF4-FFF2-40B4-BE49-F238E27FC236}">
              <a16:creationId xmlns:a16="http://schemas.microsoft.com/office/drawing/2014/main" id="{00000000-0008-0000-0200-00004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34" name="Text Box 91">
          <a:extLst>
            <a:ext uri="{FF2B5EF4-FFF2-40B4-BE49-F238E27FC236}">
              <a16:creationId xmlns:a16="http://schemas.microsoft.com/office/drawing/2014/main" id="{00000000-0008-0000-0200-00004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35" name="Text Box 92">
          <a:extLst>
            <a:ext uri="{FF2B5EF4-FFF2-40B4-BE49-F238E27FC236}">
              <a16:creationId xmlns:a16="http://schemas.microsoft.com/office/drawing/2014/main" id="{00000000-0008-0000-0200-00004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36" name="Text Box 93">
          <a:extLst>
            <a:ext uri="{FF2B5EF4-FFF2-40B4-BE49-F238E27FC236}">
              <a16:creationId xmlns:a16="http://schemas.microsoft.com/office/drawing/2014/main" id="{00000000-0008-0000-0200-00005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37" name="Text Box 94">
          <a:extLst>
            <a:ext uri="{FF2B5EF4-FFF2-40B4-BE49-F238E27FC236}">
              <a16:creationId xmlns:a16="http://schemas.microsoft.com/office/drawing/2014/main" id="{00000000-0008-0000-0200-00005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38" name="Text Box 87">
          <a:extLst>
            <a:ext uri="{FF2B5EF4-FFF2-40B4-BE49-F238E27FC236}">
              <a16:creationId xmlns:a16="http://schemas.microsoft.com/office/drawing/2014/main" id="{00000000-0008-0000-0200-00005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39" name="Text Box 88">
          <a:extLst>
            <a:ext uri="{FF2B5EF4-FFF2-40B4-BE49-F238E27FC236}">
              <a16:creationId xmlns:a16="http://schemas.microsoft.com/office/drawing/2014/main" id="{00000000-0008-0000-0200-00005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40" name="Text Box 89">
          <a:extLst>
            <a:ext uri="{FF2B5EF4-FFF2-40B4-BE49-F238E27FC236}">
              <a16:creationId xmlns:a16="http://schemas.microsoft.com/office/drawing/2014/main" id="{00000000-0008-0000-0200-00005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41" name="Text Box 90">
          <a:extLst>
            <a:ext uri="{FF2B5EF4-FFF2-40B4-BE49-F238E27FC236}">
              <a16:creationId xmlns:a16="http://schemas.microsoft.com/office/drawing/2014/main" id="{00000000-0008-0000-0200-00005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42" name="Text Box 91">
          <a:extLst>
            <a:ext uri="{FF2B5EF4-FFF2-40B4-BE49-F238E27FC236}">
              <a16:creationId xmlns:a16="http://schemas.microsoft.com/office/drawing/2014/main" id="{00000000-0008-0000-0200-00005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43" name="Text Box 92">
          <a:extLst>
            <a:ext uri="{FF2B5EF4-FFF2-40B4-BE49-F238E27FC236}">
              <a16:creationId xmlns:a16="http://schemas.microsoft.com/office/drawing/2014/main" id="{00000000-0008-0000-0200-00005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44" name="Text Box 93">
          <a:extLst>
            <a:ext uri="{FF2B5EF4-FFF2-40B4-BE49-F238E27FC236}">
              <a16:creationId xmlns:a16="http://schemas.microsoft.com/office/drawing/2014/main" id="{00000000-0008-0000-0200-00005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45" name="Text Box 94">
          <a:extLst>
            <a:ext uri="{FF2B5EF4-FFF2-40B4-BE49-F238E27FC236}">
              <a16:creationId xmlns:a16="http://schemas.microsoft.com/office/drawing/2014/main" id="{00000000-0008-0000-0200-00005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46" name="Text Box 87">
          <a:extLst>
            <a:ext uri="{FF2B5EF4-FFF2-40B4-BE49-F238E27FC236}">
              <a16:creationId xmlns:a16="http://schemas.microsoft.com/office/drawing/2014/main" id="{00000000-0008-0000-0200-00005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47" name="Text Box 88">
          <a:extLst>
            <a:ext uri="{FF2B5EF4-FFF2-40B4-BE49-F238E27FC236}">
              <a16:creationId xmlns:a16="http://schemas.microsoft.com/office/drawing/2014/main" id="{00000000-0008-0000-0200-00005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48" name="Text Box 89">
          <a:extLst>
            <a:ext uri="{FF2B5EF4-FFF2-40B4-BE49-F238E27FC236}">
              <a16:creationId xmlns:a16="http://schemas.microsoft.com/office/drawing/2014/main" id="{00000000-0008-0000-0200-00005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49" name="Text Box 90">
          <a:extLst>
            <a:ext uri="{FF2B5EF4-FFF2-40B4-BE49-F238E27FC236}">
              <a16:creationId xmlns:a16="http://schemas.microsoft.com/office/drawing/2014/main" id="{00000000-0008-0000-0200-00005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50" name="Text Box 91">
          <a:extLst>
            <a:ext uri="{FF2B5EF4-FFF2-40B4-BE49-F238E27FC236}">
              <a16:creationId xmlns:a16="http://schemas.microsoft.com/office/drawing/2014/main" id="{00000000-0008-0000-0200-00005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51" name="Text Box 92">
          <a:extLst>
            <a:ext uri="{FF2B5EF4-FFF2-40B4-BE49-F238E27FC236}">
              <a16:creationId xmlns:a16="http://schemas.microsoft.com/office/drawing/2014/main" id="{00000000-0008-0000-0200-00005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52" name="Text Box 93">
          <a:extLst>
            <a:ext uri="{FF2B5EF4-FFF2-40B4-BE49-F238E27FC236}">
              <a16:creationId xmlns:a16="http://schemas.microsoft.com/office/drawing/2014/main" id="{00000000-0008-0000-0200-00006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53" name="Text Box 94">
          <a:extLst>
            <a:ext uri="{FF2B5EF4-FFF2-40B4-BE49-F238E27FC236}">
              <a16:creationId xmlns:a16="http://schemas.microsoft.com/office/drawing/2014/main" id="{00000000-0008-0000-0200-00006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54" name="Text Box 87">
          <a:extLst>
            <a:ext uri="{FF2B5EF4-FFF2-40B4-BE49-F238E27FC236}">
              <a16:creationId xmlns:a16="http://schemas.microsoft.com/office/drawing/2014/main" id="{00000000-0008-0000-0200-00006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55" name="Text Box 88">
          <a:extLst>
            <a:ext uri="{FF2B5EF4-FFF2-40B4-BE49-F238E27FC236}">
              <a16:creationId xmlns:a16="http://schemas.microsoft.com/office/drawing/2014/main" id="{00000000-0008-0000-0200-00006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56" name="Text Box 89">
          <a:extLst>
            <a:ext uri="{FF2B5EF4-FFF2-40B4-BE49-F238E27FC236}">
              <a16:creationId xmlns:a16="http://schemas.microsoft.com/office/drawing/2014/main" id="{00000000-0008-0000-0200-00006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57" name="Text Box 90">
          <a:extLst>
            <a:ext uri="{FF2B5EF4-FFF2-40B4-BE49-F238E27FC236}">
              <a16:creationId xmlns:a16="http://schemas.microsoft.com/office/drawing/2014/main" id="{00000000-0008-0000-0200-00006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58" name="Text Box 91">
          <a:extLst>
            <a:ext uri="{FF2B5EF4-FFF2-40B4-BE49-F238E27FC236}">
              <a16:creationId xmlns:a16="http://schemas.microsoft.com/office/drawing/2014/main" id="{00000000-0008-0000-0200-00006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59" name="Text Box 92">
          <a:extLst>
            <a:ext uri="{FF2B5EF4-FFF2-40B4-BE49-F238E27FC236}">
              <a16:creationId xmlns:a16="http://schemas.microsoft.com/office/drawing/2014/main" id="{00000000-0008-0000-0200-00006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60" name="Text Box 93">
          <a:extLst>
            <a:ext uri="{FF2B5EF4-FFF2-40B4-BE49-F238E27FC236}">
              <a16:creationId xmlns:a16="http://schemas.microsoft.com/office/drawing/2014/main" id="{00000000-0008-0000-0200-00006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61" name="Text Box 94">
          <a:extLst>
            <a:ext uri="{FF2B5EF4-FFF2-40B4-BE49-F238E27FC236}">
              <a16:creationId xmlns:a16="http://schemas.microsoft.com/office/drawing/2014/main" id="{00000000-0008-0000-0200-00006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62" name="Text Box 87">
          <a:extLst>
            <a:ext uri="{FF2B5EF4-FFF2-40B4-BE49-F238E27FC236}">
              <a16:creationId xmlns:a16="http://schemas.microsoft.com/office/drawing/2014/main" id="{00000000-0008-0000-0200-00006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63" name="Text Box 88">
          <a:extLst>
            <a:ext uri="{FF2B5EF4-FFF2-40B4-BE49-F238E27FC236}">
              <a16:creationId xmlns:a16="http://schemas.microsoft.com/office/drawing/2014/main" id="{00000000-0008-0000-0200-00006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64" name="Text Box 89">
          <a:extLst>
            <a:ext uri="{FF2B5EF4-FFF2-40B4-BE49-F238E27FC236}">
              <a16:creationId xmlns:a16="http://schemas.microsoft.com/office/drawing/2014/main" id="{00000000-0008-0000-0200-00006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65" name="Text Box 90">
          <a:extLst>
            <a:ext uri="{FF2B5EF4-FFF2-40B4-BE49-F238E27FC236}">
              <a16:creationId xmlns:a16="http://schemas.microsoft.com/office/drawing/2014/main" id="{00000000-0008-0000-0200-00006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66" name="Text Box 91">
          <a:extLst>
            <a:ext uri="{FF2B5EF4-FFF2-40B4-BE49-F238E27FC236}">
              <a16:creationId xmlns:a16="http://schemas.microsoft.com/office/drawing/2014/main" id="{00000000-0008-0000-0200-00006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67" name="Text Box 92">
          <a:extLst>
            <a:ext uri="{FF2B5EF4-FFF2-40B4-BE49-F238E27FC236}">
              <a16:creationId xmlns:a16="http://schemas.microsoft.com/office/drawing/2014/main" id="{00000000-0008-0000-0200-00006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68" name="Text Box 93">
          <a:extLst>
            <a:ext uri="{FF2B5EF4-FFF2-40B4-BE49-F238E27FC236}">
              <a16:creationId xmlns:a16="http://schemas.microsoft.com/office/drawing/2014/main" id="{00000000-0008-0000-0200-00007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69" name="Text Box 94">
          <a:extLst>
            <a:ext uri="{FF2B5EF4-FFF2-40B4-BE49-F238E27FC236}">
              <a16:creationId xmlns:a16="http://schemas.microsoft.com/office/drawing/2014/main" id="{00000000-0008-0000-0200-00007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70" name="Text Box 87">
          <a:extLst>
            <a:ext uri="{FF2B5EF4-FFF2-40B4-BE49-F238E27FC236}">
              <a16:creationId xmlns:a16="http://schemas.microsoft.com/office/drawing/2014/main" id="{00000000-0008-0000-0200-000072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71" name="Text Box 88">
          <a:extLst>
            <a:ext uri="{FF2B5EF4-FFF2-40B4-BE49-F238E27FC236}">
              <a16:creationId xmlns:a16="http://schemas.microsoft.com/office/drawing/2014/main" id="{00000000-0008-0000-0200-000073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72" name="Text Box 89">
          <a:extLst>
            <a:ext uri="{FF2B5EF4-FFF2-40B4-BE49-F238E27FC236}">
              <a16:creationId xmlns:a16="http://schemas.microsoft.com/office/drawing/2014/main" id="{00000000-0008-0000-0200-000074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73" name="Text Box 90">
          <a:extLst>
            <a:ext uri="{FF2B5EF4-FFF2-40B4-BE49-F238E27FC236}">
              <a16:creationId xmlns:a16="http://schemas.microsoft.com/office/drawing/2014/main" id="{00000000-0008-0000-0200-000075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74" name="Text Box 91">
          <a:extLst>
            <a:ext uri="{FF2B5EF4-FFF2-40B4-BE49-F238E27FC236}">
              <a16:creationId xmlns:a16="http://schemas.microsoft.com/office/drawing/2014/main" id="{00000000-0008-0000-0200-000076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75" name="Text Box 92">
          <a:extLst>
            <a:ext uri="{FF2B5EF4-FFF2-40B4-BE49-F238E27FC236}">
              <a16:creationId xmlns:a16="http://schemas.microsoft.com/office/drawing/2014/main" id="{00000000-0008-0000-0200-000077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76" name="Text Box 93">
          <a:extLst>
            <a:ext uri="{FF2B5EF4-FFF2-40B4-BE49-F238E27FC236}">
              <a16:creationId xmlns:a16="http://schemas.microsoft.com/office/drawing/2014/main" id="{00000000-0008-0000-0200-000078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77" name="Text Box 94">
          <a:extLst>
            <a:ext uri="{FF2B5EF4-FFF2-40B4-BE49-F238E27FC236}">
              <a16:creationId xmlns:a16="http://schemas.microsoft.com/office/drawing/2014/main" id="{00000000-0008-0000-0200-000079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78" name="Text Box 87">
          <a:extLst>
            <a:ext uri="{FF2B5EF4-FFF2-40B4-BE49-F238E27FC236}">
              <a16:creationId xmlns:a16="http://schemas.microsoft.com/office/drawing/2014/main" id="{00000000-0008-0000-0200-00007A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79" name="Text Box 88">
          <a:extLst>
            <a:ext uri="{FF2B5EF4-FFF2-40B4-BE49-F238E27FC236}">
              <a16:creationId xmlns:a16="http://schemas.microsoft.com/office/drawing/2014/main" id="{00000000-0008-0000-0200-00007B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80" name="Text Box 89">
          <a:extLst>
            <a:ext uri="{FF2B5EF4-FFF2-40B4-BE49-F238E27FC236}">
              <a16:creationId xmlns:a16="http://schemas.microsoft.com/office/drawing/2014/main" id="{00000000-0008-0000-0200-00007C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3</xdr:col>
      <xdr:colOff>0</xdr:colOff>
      <xdr:row>113</xdr:row>
      <xdr:rowOff>0</xdr:rowOff>
    </xdr:from>
    <xdr:to>
      <xdr:col>3</xdr:col>
      <xdr:colOff>76200</xdr:colOff>
      <xdr:row>113</xdr:row>
      <xdr:rowOff>184701</xdr:rowOff>
    </xdr:to>
    <xdr:sp macro="" textlink="">
      <xdr:nvSpPr>
        <xdr:cNvPr id="381" name="Text Box 90">
          <a:extLst>
            <a:ext uri="{FF2B5EF4-FFF2-40B4-BE49-F238E27FC236}">
              <a16:creationId xmlns:a16="http://schemas.microsoft.com/office/drawing/2014/main" id="{00000000-0008-0000-0200-00007D010000}"/>
            </a:ext>
          </a:extLst>
        </xdr:cNvPr>
        <xdr:cNvSpPr txBox="1">
          <a:spLocks noChangeArrowheads="1"/>
        </xdr:cNvSpPr>
      </xdr:nvSpPr>
      <xdr:spPr bwMode="auto">
        <a:xfrm>
          <a:off x="383286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82" name="Text Box 91">
          <a:extLst>
            <a:ext uri="{FF2B5EF4-FFF2-40B4-BE49-F238E27FC236}">
              <a16:creationId xmlns:a16="http://schemas.microsoft.com/office/drawing/2014/main" id="{00000000-0008-0000-0200-00007E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83" name="Text Box 92">
          <a:extLst>
            <a:ext uri="{FF2B5EF4-FFF2-40B4-BE49-F238E27FC236}">
              <a16:creationId xmlns:a16="http://schemas.microsoft.com/office/drawing/2014/main" id="{00000000-0008-0000-0200-00007F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84" name="Text Box 93">
          <a:extLst>
            <a:ext uri="{FF2B5EF4-FFF2-40B4-BE49-F238E27FC236}">
              <a16:creationId xmlns:a16="http://schemas.microsoft.com/office/drawing/2014/main" id="{00000000-0008-0000-0200-000080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113</xdr:row>
      <xdr:rowOff>0</xdr:rowOff>
    </xdr:from>
    <xdr:to>
      <xdr:col>4</xdr:col>
      <xdr:colOff>76200</xdr:colOff>
      <xdr:row>113</xdr:row>
      <xdr:rowOff>184701</xdr:rowOff>
    </xdr:to>
    <xdr:sp macro="" textlink="">
      <xdr:nvSpPr>
        <xdr:cNvPr id="385" name="Text Box 94">
          <a:extLst>
            <a:ext uri="{FF2B5EF4-FFF2-40B4-BE49-F238E27FC236}">
              <a16:creationId xmlns:a16="http://schemas.microsoft.com/office/drawing/2014/main" id="{00000000-0008-0000-0200-000081010000}"/>
            </a:ext>
          </a:extLst>
        </xdr:cNvPr>
        <xdr:cNvSpPr txBox="1">
          <a:spLocks noChangeArrowheads="1"/>
        </xdr:cNvSpPr>
      </xdr:nvSpPr>
      <xdr:spPr bwMode="auto">
        <a:xfrm>
          <a:off x="4381500" y="31272480"/>
          <a:ext cx="76200" cy="18470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1"/>
  <sheetViews>
    <sheetView workbookViewId="0">
      <selection activeCell="B18" sqref="B18"/>
    </sheetView>
  </sheetViews>
  <sheetFormatPr defaultColWidth="9.125" defaultRowHeight="14.4" x14ac:dyDescent="0.3"/>
  <cols>
    <col min="1" max="1" width="4.75" customWidth="1"/>
    <col min="2" max="2" width="51.125" customWidth="1"/>
    <col min="3" max="3" width="5.875" customWidth="1"/>
    <col min="4" max="4" width="7.75" customWidth="1"/>
    <col min="5" max="5" width="13.25" customWidth="1"/>
    <col min="6" max="6" width="14" customWidth="1"/>
  </cols>
  <sheetData>
    <row r="1" spans="1:6" s="65" customFormat="1" ht="15" customHeight="1" thickTop="1" x14ac:dyDescent="0.3">
      <c r="A1" s="43"/>
      <c r="B1" s="44"/>
      <c r="C1" s="44"/>
      <c r="D1" s="45"/>
      <c r="E1" s="46"/>
      <c r="F1" s="47"/>
    </row>
    <row r="2" spans="1:6" s="65" customFormat="1" ht="15" customHeight="1" x14ac:dyDescent="0.3">
      <c r="A2" s="48"/>
      <c r="B2" s="28" t="s">
        <v>18</v>
      </c>
      <c r="D2" s="49"/>
      <c r="E2" s="30"/>
      <c r="F2" s="50"/>
    </row>
    <row r="3" spans="1:6" s="65" customFormat="1" ht="15" customHeight="1" x14ac:dyDescent="0.3">
      <c r="A3" s="48"/>
      <c r="B3" s="28"/>
      <c r="D3" s="49"/>
      <c r="E3" s="30"/>
      <c r="F3" s="50"/>
    </row>
    <row r="4" spans="1:6" s="65" customFormat="1" ht="15" customHeight="1" x14ac:dyDescent="0.3">
      <c r="A4" s="48"/>
      <c r="B4" s="28"/>
      <c r="D4" s="49"/>
      <c r="E4" s="30"/>
      <c r="F4" s="50"/>
    </row>
    <row r="5" spans="1:6" s="65" customFormat="1" ht="15" customHeight="1" x14ac:dyDescent="0.3">
      <c r="A5" s="48"/>
      <c r="B5" s="28" t="s">
        <v>50</v>
      </c>
      <c r="D5" s="49"/>
      <c r="E5" s="30"/>
      <c r="F5" s="51"/>
    </row>
    <row r="6" spans="1:6" s="65" customFormat="1" ht="15" customHeight="1" x14ac:dyDescent="0.3">
      <c r="A6" s="48"/>
      <c r="B6" s="28"/>
      <c r="D6" s="49"/>
      <c r="E6" s="30"/>
      <c r="F6" s="51"/>
    </row>
    <row r="7" spans="1:6" s="65" customFormat="1" ht="15" customHeight="1" x14ac:dyDescent="0.3">
      <c r="A7" s="48"/>
      <c r="B7" s="28" t="s">
        <v>17</v>
      </c>
      <c r="D7" s="49"/>
      <c r="E7" s="30"/>
      <c r="F7" s="51"/>
    </row>
    <row r="8" spans="1:6" s="65" customFormat="1" ht="15" customHeight="1" x14ac:dyDescent="0.3">
      <c r="A8" s="48"/>
      <c r="B8" s="28"/>
      <c r="D8" s="52"/>
      <c r="E8" s="30"/>
      <c r="F8" s="50"/>
    </row>
    <row r="9" spans="1:6" s="65" customFormat="1" ht="15" customHeight="1" x14ac:dyDescent="0.3">
      <c r="A9" s="48"/>
      <c r="B9" s="28" t="s">
        <v>51</v>
      </c>
      <c r="D9" s="53"/>
      <c r="E9" s="30"/>
      <c r="F9" s="50"/>
    </row>
    <row r="10" spans="1:6" s="65" customFormat="1" ht="15" customHeight="1" thickBot="1" x14ac:dyDescent="0.35">
      <c r="A10" s="54"/>
      <c r="B10" s="55"/>
      <c r="C10" s="57"/>
      <c r="D10" s="56"/>
      <c r="E10" s="57"/>
      <c r="F10" s="58"/>
    </row>
    <row r="11" spans="1:6" s="65" customFormat="1" ht="15" customHeight="1" thickTop="1" x14ac:dyDescent="0.3">
      <c r="A11" s="29"/>
      <c r="B11" s="25"/>
      <c r="D11" s="49"/>
      <c r="E11" s="30"/>
      <c r="F11" s="30"/>
    </row>
    <row r="12" spans="1:6" s="65" customFormat="1" ht="15" customHeight="1" x14ac:dyDescent="0.3">
      <c r="A12" s="29"/>
      <c r="B12" s="25"/>
      <c r="D12" s="49"/>
      <c r="E12" s="30"/>
      <c r="F12" s="30"/>
    </row>
    <row r="13" spans="1:6" s="36" customFormat="1" ht="15" customHeight="1" x14ac:dyDescent="0.3">
      <c r="A13" s="24" t="s">
        <v>1</v>
      </c>
      <c r="B13" s="25" t="s">
        <v>68</v>
      </c>
      <c r="D13" s="23"/>
      <c r="E13" s="26"/>
      <c r="F13" s="26">
        <f>'GO-1. faza'!F102</f>
        <v>0</v>
      </c>
    </row>
    <row r="14" spans="1:6" s="36" customFormat="1" ht="15" customHeight="1" x14ac:dyDescent="0.3">
      <c r="A14" s="24"/>
      <c r="B14" s="25"/>
      <c r="D14" s="23"/>
      <c r="E14" s="26"/>
      <c r="F14" s="26"/>
    </row>
    <row r="15" spans="1:6" s="36" customFormat="1" ht="15" customHeight="1" x14ac:dyDescent="0.3">
      <c r="A15" s="24" t="s">
        <v>15</v>
      </c>
      <c r="B15" s="25" t="s">
        <v>73</v>
      </c>
      <c r="D15" s="23"/>
      <c r="E15" s="26"/>
      <c r="F15" s="26">
        <f>'GO-2. faza'!F108</f>
        <v>0</v>
      </c>
    </row>
    <row r="16" spans="1:6" s="28" customFormat="1" ht="15" customHeight="1" x14ac:dyDescent="0.3">
      <c r="A16" s="24"/>
      <c r="B16" s="25"/>
      <c r="D16" s="23"/>
      <c r="E16" s="26"/>
      <c r="F16" s="27"/>
    </row>
    <row r="17" spans="1:6" s="28" customFormat="1" ht="15" customHeight="1" thickBot="1" x14ac:dyDescent="0.35">
      <c r="A17" s="59"/>
      <c r="B17" s="32" t="s">
        <v>76</v>
      </c>
      <c r="C17" s="33"/>
      <c r="D17" s="33"/>
      <c r="E17" s="34"/>
      <c r="F17" s="34">
        <f>SUM(F13:F16)</f>
        <v>0</v>
      </c>
    </row>
    <row r="18" spans="1:6" s="36" customFormat="1" ht="15" customHeight="1" thickTop="1" x14ac:dyDescent="0.3">
      <c r="A18" s="35"/>
      <c r="D18" s="37"/>
      <c r="E18" s="38"/>
      <c r="F18" s="38"/>
    </row>
    <row r="19" spans="1:6" s="31" customFormat="1" ht="15" customHeight="1" x14ac:dyDescent="0.3">
      <c r="A19" s="29"/>
      <c r="B19" s="40"/>
      <c r="D19" s="23"/>
      <c r="E19" s="30"/>
      <c r="F19" s="26"/>
    </row>
    <row r="20" spans="1:6" s="36" customFormat="1" ht="15" customHeight="1" x14ac:dyDescent="0.3">
      <c r="B20" s="36" t="s">
        <v>12</v>
      </c>
      <c r="D20" s="37"/>
    </row>
    <row r="21" spans="1:6" s="36" customFormat="1" ht="15" customHeight="1" x14ac:dyDescent="0.3">
      <c r="B21" s="41"/>
      <c r="D21" s="37"/>
    </row>
    <row r="22" spans="1:6" s="36" customFormat="1" ht="15" customHeight="1" x14ac:dyDescent="0.3">
      <c r="B22" s="41"/>
      <c r="D22" s="37"/>
      <c r="E22" s="66"/>
    </row>
    <row r="23" spans="1:6" s="36" customFormat="1" ht="15" customHeight="1" x14ac:dyDescent="0.3">
      <c r="B23" s="41"/>
      <c r="D23" s="37"/>
    </row>
    <row r="24" spans="1:6" s="36" customFormat="1" ht="15" customHeight="1" x14ac:dyDescent="0.3">
      <c r="B24" s="41"/>
      <c r="D24" s="37"/>
    </row>
    <row r="25" spans="1:6" s="36" customFormat="1" ht="15" customHeight="1" x14ac:dyDescent="0.3">
      <c r="D25" s="37"/>
    </row>
    <row r="26" spans="1:6" s="36" customFormat="1" ht="15" customHeight="1" x14ac:dyDescent="0.3">
      <c r="B26" s="36" t="s">
        <v>13</v>
      </c>
      <c r="D26" s="37"/>
      <c r="E26" s="66" t="s">
        <v>14</v>
      </c>
    </row>
    <row r="27" spans="1:6" s="36" customFormat="1" ht="15" customHeight="1" x14ac:dyDescent="0.3">
      <c r="B27" s="41"/>
      <c r="D27" s="37"/>
      <c r="E27" s="41"/>
    </row>
    <row r="28" spans="1:6" s="36" customFormat="1" ht="15" customHeight="1" x14ac:dyDescent="0.3">
      <c r="B28" s="28"/>
      <c r="D28" s="37"/>
      <c r="E28" s="28"/>
    </row>
    <row r="29" spans="1:6" s="36" customFormat="1" ht="15" customHeight="1" x14ac:dyDescent="0.3">
      <c r="B29" s="42" t="s">
        <v>16</v>
      </c>
      <c r="D29" s="37"/>
    </row>
    <row r="30" spans="1:6" s="65" customFormat="1" ht="15" customHeight="1" x14ac:dyDescent="0.3">
      <c r="A30" s="29"/>
      <c r="B30" s="25"/>
      <c r="D30" s="49"/>
      <c r="E30" s="30"/>
      <c r="F30" s="30"/>
    </row>
    <row r="31" spans="1:6" s="65" customFormat="1" ht="15" customHeight="1" x14ac:dyDescent="0.3">
      <c r="A31" s="29"/>
      <c r="B31" s="25"/>
      <c r="D31" s="49"/>
      <c r="E31" s="30"/>
      <c r="F31" s="30"/>
    </row>
  </sheetData>
  <pageMargins left="0.78740157480314965" right="0.19685039370078741" top="0.74803149606299213" bottom="0.74803149606299213" header="0.31496062992125984" footer="0.31496062992125984"/>
  <pageSetup paperSize="9" fitToHeight="0" orientation="portrait" r:id="rId1"/>
  <headerFooter>
    <oddHeader>&amp;A</oddHeader>
    <oddFooter>Stran &amp;P od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107"/>
  <sheetViews>
    <sheetView topLeftCell="A85" zoomScale="115" zoomScaleNormal="115" workbookViewId="0">
      <selection activeCell="B89" sqref="B89:B92"/>
    </sheetView>
  </sheetViews>
  <sheetFormatPr defaultColWidth="9.125" defaultRowHeight="15" customHeight="1" x14ac:dyDescent="0.3"/>
  <cols>
    <col min="1" max="1" width="5.25" style="20" customWidth="1"/>
    <col min="2" max="2" width="51.125" style="19" customWidth="1"/>
    <col min="3" max="3" width="6.375" style="19" customWidth="1"/>
    <col min="4" max="4" width="9" style="9" customWidth="1"/>
    <col min="5" max="5" width="12.75" style="18" customWidth="1"/>
    <col min="6" max="6" width="14" style="18" customWidth="1"/>
    <col min="7" max="7" width="2.75" style="19" customWidth="1"/>
    <col min="8" max="16384" width="9.125" style="19"/>
  </cols>
  <sheetData>
    <row r="1" spans="1:6" s="39" customFormat="1" ht="22.8" x14ac:dyDescent="0.3">
      <c r="A1" s="81"/>
      <c r="B1" s="8" t="s">
        <v>75</v>
      </c>
      <c r="C1" s="81"/>
      <c r="D1" s="82"/>
      <c r="E1" s="81"/>
      <c r="F1" s="81"/>
    </row>
    <row r="2" spans="1:6" s="16" customFormat="1" ht="10.95" customHeight="1" x14ac:dyDescent="0.3">
      <c r="D2" s="2"/>
    </row>
    <row r="3" spans="1:6" s="8" customFormat="1" ht="13.2" x14ac:dyDescent="0.3">
      <c r="A3" s="67"/>
      <c r="B3" s="68" t="s">
        <v>48</v>
      </c>
      <c r="D3" s="3"/>
      <c r="E3" s="7"/>
      <c r="F3" s="14"/>
    </row>
    <row r="4" spans="1:6" s="8" customFormat="1" ht="12" customHeight="1" x14ac:dyDescent="0.3">
      <c r="A4" s="67"/>
      <c r="B4" s="68"/>
      <c r="D4" s="3"/>
      <c r="E4" s="7"/>
      <c r="F4" s="14"/>
    </row>
    <row r="5" spans="1:6" s="5" customFormat="1" ht="13.2" x14ac:dyDescent="0.3">
      <c r="A5" s="63" t="s">
        <v>0</v>
      </c>
      <c r="B5" s="64" t="s">
        <v>25</v>
      </c>
      <c r="D5" s="17"/>
      <c r="E5" s="6"/>
      <c r="F5" s="18"/>
    </row>
    <row r="6" spans="1:6" s="5" customFormat="1" ht="6" customHeight="1" x14ac:dyDescent="0.3">
      <c r="A6" s="63"/>
      <c r="B6" s="64"/>
      <c r="D6" s="17"/>
      <c r="E6" s="6"/>
      <c r="F6" s="18"/>
    </row>
    <row r="7" spans="1:6" s="5" customFormat="1" ht="13.2" x14ac:dyDescent="0.3">
      <c r="A7" s="63" t="s">
        <v>0</v>
      </c>
      <c r="B7" s="64" t="s">
        <v>26</v>
      </c>
      <c r="D7" s="3"/>
      <c r="E7" s="6"/>
      <c r="F7" s="18"/>
    </row>
    <row r="8" spans="1:6" s="5" customFormat="1" ht="6" customHeight="1" x14ac:dyDescent="0.3">
      <c r="A8" s="63"/>
      <c r="B8" s="64"/>
      <c r="D8" s="3"/>
      <c r="E8" s="6"/>
      <c r="F8" s="18"/>
    </row>
    <row r="9" spans="1:6" s="5" customFormat="1" ht="13.2" x14ac:dyDescent="0.3">
      <c r="A9" s="63" t="s">
        <v>0</v>
      </c>
      <c r="B9" s="64" t="s">
        <v>27</v>
      </c>
      <c r="D9" s="3"/>
      <c r="E9" s="6"/>
      <c r="F9" s="18"/>
    </row>
    <row r="10" spans="1:6" s="5" customFormat="1" ht="6" customHeight="1" x14ac:dyDescent="0.3">
      <c r="A10" s="63"/>
      <c r="B10" s="64"/>
      <c r="D10" s="3"/>
      <c r="E10" s="6"/>
      <c r="F10" s="18"/>
    </row>
    <row r="11" spans="1:6" s="5" customFormat="1" ht="13.2" x14ac:dyDescent="0.3">
      <c r="A11" s="63" t="s">
        <v>0</v>
      </c>
      <c r="B11" s="64" t="s">
        <v>28</v>
      </c>
      <c r="D11" s="3"/>
      <c r="E11" s="6"/>
      <c r="F11" s="18"/>
    </row>
    <row r="12" spans="1:6" s="5" customFormat="1" ht="6" customHeight="1" x14ac:dyDescent="0.3">
      <c r="A12" s="63"/>
      <c r="B12" s="64"/>
      <c r="D12" s="3"/>
      <c r="E12" s="6"/>
      <c r="F12" s="18"/>
    </row>
    <row r="13" spans="1:6" s="5" customFormat="1" ht="13.2" x14ac:dyDescent="0.3">
      <c r="A13" s="63" t="s">
        <v>0</v>
      </c>
      <c r="B13" s="64" t="s">
        <v>9</v>
      </c>
      <c r="D13" s="3"/>
      <c r="E13" s="6"/>
      <c r="F13" s="18"/>
    </row>
    <row r="14" spans="1:6" s="5" customFormat="1" ht="6" customHeight="1" x14ac:dyDescent="0.3">
      <c r="A14" s="63"/>
      <c r="B14" s="64"/>
      <c r="D14" s="3"/>
      <c r="E14" s="6"/>
      <c r="F14" s="18"/>
    </row>
    <row r="15" spans="1:6" s="5" customFormat="1" ht="13.2" x14ac:dyDescent="0.3">
      <c r="A15" s="63" t="s">
        <v>0</v>
      </c>
      <c r="B15" s="64" t="s">
        <v>4</v>
      </c>
      <c r="D15" s="3"/>
      <c r="E15" s="6"/>
      <c r="F15" s="18"/>
    </row>
    <row r="16" spans="1:6" s="5" customFormat="1" ht="6" customHeight="1" x14ac:dyDescent="0.3">
      <c r="A16" s="63"/>
      <c r="B16" s="64"/>
      <c r="D16" s="3"/>
      <c r="E16" s="6"/>
      <c r="F16" s="18"/>
    </row>
    <row r="17" spans="1:6" s="5" customFormat="1" ht="13.2" x14ac:dyDescent="0.3">
      <c r="A17" s="63" t="s">
        <v>0</v>
      </c>
      <c r="B17" s="64" t="s">
        <v>6</v>
      </c>
      <c r="D17" s="3"/>
      <c r="E17" s="6"/>
      <c r="F17" s="18"/>
    </row>
    <row r="18" spans="1:6" s="5" customFormat="1" ht="6" customHeight="1" x14ac:dyDescent="0.3">
      <c r="A18" s="63"/>
      <c r="B18" s="64"/>
      <c r="D18" s="3"/>
      <c r="E18" s="6"/>
      <c r="F18" s="18"/>
    </row>
    <row r="19" spans="1:6" s="5" customFormat="1" ht="13.2" x14ac:dyDescent="0.3">
      <c r="A19" s="63" t="s">
        <v>0</v>
      </c>
      <c r="B19" s="64" t="s">
        <v>58</v>
      </c>
      <c r="D19" s="3"/>
      <c r="E19" s="6"/>
      <c r="F19" s="18"/>
    </row>
    <row r="20" spans="1:6" s="5" customFormat="1" ht="6" customHeight="1" x14ac:dyDescent="0.3">
      <c r="A20" s="63"/>
      <c r="B20" s="64"/>
      <c r="D20" s="3"/>
      <c r="E20" s="6"/>
      <c r="F20" s="18"/>
    </row>
    <row r="21" spans="1:6" s="16" customFormat="1" ht="13.2" x14ac:dyDescent="0.3">
      <c r="A21" s="4" t="s">
        <v>0</v>
      </c>
      <c r="B21" s="5" t="s">
        <v>53</v>
      </c>
      <c r="D21" s="15"/>
      <c r="E21" s="6"/>
      <c r="F21" s="6"/>
    </row>
    <row r="22" spans="1:6" s="16" customFormat="1" ht="6.6" customHeight="1" x14ac:dyDescent="0.3">
      <c r="A22" s="4"/>
      <c r="B22" s="5"/>
      <c r="D22" s="15"/>
      <c r="E22" s="6"/>
      <c r="F22" s="6"/>
    </row>
    <row r="23" spans="1:6" s="16" customFormat="1" ht="13.2" x14ac:dyDescent="0.3">
      <c r="A23" s="4" t="s">
        <v>0</v>
      </c>
      <c r="B23" s="5" t="s">
        <v>54</v>
      </c>
      <c r="D23" s="15"/>
      <c r="E23" s="6"/>
      <c r="F23" s="6"/>
    </row>
    <row r="24" spans="1:6" s="16" customFormat="1" ht="6" customHeight="1" x14ac:dyDescent="0.3">
      <c r="A24" s="4"/>
      <c r="B24" s="5"/>
      <c r="D24" s="15"/>
      <c r="E24" s="6"/>
      <c r="F24" s="6"/>
    </row>
    <row r="25" spans="1:6" s="16" customFormat="1" ht="13.2" x14ac:dyDescent="0.3">
      <c r="A25" s="4" t="s">
        <v>0</v>
      </c>
      <c r="B25" s="5" t="s">
        <v>55</v>
      </c>
      <c r="D25" s="15"/>
      <c r="E25" s="6"/>
      <c r="F25" s="6"/>
    </row>
    <row r="26" spans="1:6" s="16" customFormat="1" ht="6" customHeight="1" x14ac:dyDescent="0.3">
      <c r="A26" s="4"/>
      <c r="B26" s="5"/>
      <c r="D26" s="15"/>
      <c r="E26" s="6"/>
      <c r="F26" s="6"/>
    </row>
    <row r="27" spans="1:6" s="16" customFormat="1" ht="13.2" x14ac:dyDescent="0.3">
      <c r="A27" s="4" t="s">
        <v>0</v>
      </c>
      <c r="B27" s="5" t="s">
        <v>56</v>
      </c>
      <c r="D27" s="15"/>
      <c r="E27" s="6"/>
      <c r="F27" s="6"/>
    </row>
    <row r="28" spans="1:6" s="16" customFormat="1" ht="6" customHeight="1" x14ac:dyDescent="0.3">
      <c r="A28" s="4"/>
      <c r="B28" s="5"/>
      <c r="D28" s="15"/>
      <c r="E28" s="6"/>
      <c r="F28" s="6"/>
    </row>
    <row r="29" spans="1:6" s="16" customFormat="1" ht="13.2" x14ac:dyDescent="0.3">
      <c r="A29" s="4" t="s">
        <v>0</v>
      </c>
      <c r="B29" s="5" t="s">
        <v>59</v>
      </c>
      <c r="D29" s="15"/>
      <c r="E29" s="6"/>
      <c r="F29" s="6"/>
    </row>
    <row r="30" spans="1:6" s="5" customFormat="1" ht="6" customHeight="1" x14ac:dyDescent="0.3">
      <c r="A30" s="63"/>
      <c r="B30" s="64"/>
      <c r="D30" s="3"/>
      <c r="E30" s="6"/>
      <c r="F30" s="18"/>
    </row>
    <row r="31" spans="1:6" s="5" customFormat="1" ht="13.2" x14ac:dyDescent="0.3">
      <c r="A31" s="63" t="s">
        <v>0</v>
      </c>
      <c r="B31" s="68" t="s">
        <v>29</v>
      </c>
      <c r="D31" s="3"/>
      <c r="E31" s="6"/>
      <c r="F31" s="18"/>
    </row>
    <row r="32" spans="1:6" s="8" customFormat="1" ht="13.2" x14ac:dyDescent="0.3">
      <c r="A32" s="63"/>
      <c r="B32" s="68" t="s">
        <v>30</v>
      </c>
      <c r="D32" s="67"/>
      <c r="E32" s="68"/>
      <c r="F32" s="14"/>
    </row>
    <row r="33" spans="1:6" s="8" customFormat="1" ht="13.2" x14ac:dyDescent="0.3">
      <c r="A33" s="63"/>
      <c r="B33" s="68" t="s">
        <v>8</v>
      </c>
      <c r="D33" s="67"/>
      <c r="E33" s="68"/>
      <c r="F33" s="14"/>
    </row>
    <row r="34" spans="1:6" s="8" customFormat="1" ht="6" customHeight="1" x14ac:dyDescent="0.3">
      <c r="A34" s="63"/>
      <c r="B34" s="68"/>
      <c r="D34" s="67"/>
      <c r="E34" s="68"/>
      <c r="F34" s="14"/>
    </row>
    <row r="35" spans="1:6" s="8" customFormat="1" ht="13.2" x14ac:dyDescent="0.3">
      <c r="A35" s="67" t="s">
        <v>0</v>
      </c>
      <c r="B35" s="68" t="s">
        <v>31</v>
      </c>
      <c r="D35" s="67"/>
      <c r="E35" s="68"/>
      <c r="F35" s="14"/>
    </row>
    <row r="36" spans="1:6" s="8" customFormat="1" ht="13.2" x14ac:dyDescent="0.3">
      <c r="A36" s="67"/>
      <c r="B36" s="68" t="s">
        <v>32</v>
      </c>
      <c r="D36" s="67"/>
      <c r="E36" s="68"/>
      <c r="F36" s="14"/>
    </row>
    <row r="37" spans="1:6" s="8" customFormat="1" ht="6" customHeight="1" x14ac:dyDescent="0.3">
      <c r="A37" s="67"/>
      <c r="D37" s="67"/>
      <c r="E37" s="68"/>
      <c r="F37" s="14"/>
    </row>
    <row r="38" spans="1:6" s="8" customFormat="1" ht="13.2" x14ac:dyDescent="0.3">
      <c r="A38" s="67" t="s">
        <v>0</v>
      </c>
      <c r="B38" s="68" t="s">
        <v>33</v>
      </c>
      <c r="D38" s="67"/>
      <c r="E38" s="68"/>
      <c r="F38" s="14"/>
    </row>
    <row r="39" spans="1:6" s="8" customFormat="1" ht="13.2" x14ac:dyDescent="0.3">
      <c r="A39" s="67"/>
      <c r="B39" s="68" t="s">
        <v>34</v>
      </c>
      <c r="D39" s="67"/>
      <c r="E39" s="68"/>
      <c r="F39" s="14"/>
    </row>
    <row r="40" spans="1:6" s="8" customFormat="1" ht="13.2" x14ac:dyDescent="0.3">
      <c r="A40" s="67"/>
      <c r="B40" s="68" t="s">
        <v>10</v>
      </c>
      <c r="D40" s="67"/>
      <c r="E40" s="68"/>
      <c r="F40" s="14"/>
    </row>
    <row r="41" spans="1:6" s="8" customFormat="1" ht="6" customHeight="1" x14ac:dyDescent="0.3">
      <c r="A41" s="67"/>
      <c r="D41" s="67"/>
      <c r="E41" s="68"/>
      <c r="F41" s="14"/>
    </row>
    <row r="42" spans="1:6" s="5" customFormat="1" ht="13.2" x14ac:dyDescent="0.3">
      <c r="A42" s="63" t="s">
        <v>0</v>
      </c>
      <c r="B42" s="64" t="s">
        <v>35</v>
      </c>
      <c r="D42" s="63"/>
      <c r="E42" s="64"/>
      <c r="F42" s="18"/>
    </row>
    <row r="43" spans="1:6" s="5" customFormat="1" ht="13.2" x14ac:dyDescent="0.3">
      <c r="A43" s="63"/>
      <c r="B43" s="64" t="s">
        <v>36</v>
      </c>
      <c r="D43" s="63"/>
      <c r="E43" s="64"/>
      <c r="F43" s="18"/>
    </row>
    <row r="44" spans="1:6" s="5" customFormat="1" ht="6" customHeight="1" x14ac:dyDescent="0.3">
      <c r="A44" s="63"/>
      <c r="D44" s="63"/>
      <c r="E44" s="64"/>
      <c r="F44" s="18"/>
    </row>
    <row r="45" spans="1:6" s="5" customFormat="1" ht="13.2" x14ac:dyDescent="0.3">
      <c r="A45" s="63" t="s">
        <v>0</v>
      </c>
      <c r="B45" s="64" t="s">
        <v>37</v>
      </c>
      <c r="D45" s="63"/>
      <c r="E45" s="64"/>
      <c r="F45" s="18"/>
    </row>
    <row r="46" spans="1:6" s="5" customFormat="1" ht="13.2" x14ac:dyDescent="0.3">
      <c r="A46" s="63"/>
      <c r="B46" s="64" t="s">
        <v>38</v>
      </c>
      <c r="D46" s="63"/>
      <c r="E46" s="64"/>
      <c r="F46" s="18"/>
    </row>
    <row r="47" spans="1:6" s="5" customFormat="1" ht="6" customHeight="1" x14ac:dyDescent="0.3">
      <c r="A47" s="63"/>
      <c r="B47" s="64"/>
      <c r="D47" s="63"/>
      <c r="E47" s="64"/>
      <c r="F47" s="18"/>
    </row>
    <row r="48" spans="1:6" s="5" customFormat="1" ht="13.2" x14ac:dyDescent="0.3">
      <c r="A48" s="63" t="s">
        <v>0</v>
      </c>
      <c r="B48" s="64" t="s">
        <v>39</v>
      </c>
      <c r="D48" s="63"/>
      <c r="E48" s="64"/>
      <c r="F48" s="18"/>
    </row>
    <row r="49" spans="1:6" s="5" customFormat="1" ht="13.2" x14ac:dyDescent="0.3">
      <c r="A49" s="63"/>
      <c r="B49" s="64" t="s">
        <v>40</v>
      </c>
      <c r="D49" s="63"/>
      <c r="E49" s="64"/>
      <c r="F49" s="18"/>
    </row>
    <row r="50" spans="1:6" s="5" customFormat="1" ht="6" customHeight="1" x14ac:dyDescent="0.3">
      <c r="A50" s="63"/>
      <c r="B50" s="64"/>
      <c r="D50" s="63"/>
      <c r="E50" s="64"/>
      <c r="F50" s="18"/>
    </row>
    <row r="51" spans="1:6" s="5" customFormat="1" ht="13.2" x14ac:dyDescent="0.3">
      <c r="A51" s="63" t="s">
        <v>0</v>
      </c>
      <c r="B51" s="64" t="s">
        <v>52</v>
      </c>
      <c r="D51" s="63"/>
      <c r="E51" s="64"/>
      <c r="F51" s="18"/>
    </row>
    <row r="52" spans="1:6" s="5" customFormat="1" ht="13.2" x14ac:dyDescent="0.3">
      <c r="A52" s="63"/>
      <c r="B52" s="64" t="s">
        <v>41</v>
      </c>
      <c r="D52" s="63"/>
      <c r="E52" s="64"/>
      <c r="F52" s="18"/>
    </row>
    <row r="53" spans="1:6" s="5" customFormat="1" ht="13.2" x14ac:dyDescent="0.3">
      <c r="A53" s="63"/>
      <c r="B53" s="64" t="s">
        <v>42</v>
      </c>
      <c r="D53" s="63"/>
      <c r="E53" s="64"/>
      <c r="F53" s="18"/>
    </row>
    <row r="54" spans="1:6" s="5" customFormat="1" ht="6" customHeight="1" x14ac:dyDescent="0.3">
      <c r="A54" s="63"/>
      <c r="B54" s="64"/>
      <c r="D54" s="63"/>
      <c r="E54" s="64"/>
      <c r="F54" s="18"/>
    </row>
    <row r="55" spans="1:6" s="5" customFormat="1" ht="13.2" x14ac:dyDescent="0.3">
      <c r="A55" s="63" t="s">
        <v>0</v>
      </c>
      <c r="B55" s="64" t="s">
        <v>43</v>
      </c>
      <c r="D55" s="63"/>
      <c r="E55" s="64"/>
      <c r="F55" s="18"/>
    </row>
    <row r="56" spans="1:6" s="5" customFormat="1" ht="6" customHeight="1" x14ac:dyDescent="0.3">
      <c r="A56" s="63"/>
      <c r="B56" s="64"/>
      <c r="D56" s="63"/>
      <c r="E56" s="64"/>
      <c r="F56" s="18"/>
    </row>
    <row r="57" spans="1:6" s="16" customFormat="1" ht="13.2" x14ac:dyDescent="0.3">
      <c r="A57" s="4" t="s">
        <v>0</v>
      </c>
      <c r="B57" s="5" t="s">
        <v>44</v>
      </c>
      <c r="D57" s="15"/>
      <c r="E57" s="6"/>
      <c r="F57" s="6"/>
    </row>
    <row r="58" spans="1:6" s="16" customFormat="1" ht="13.2" x14ac:dyDescent="0.3">
      <c r="A58" s="4"/>
      <c r="B58" s="5" t="s">
        <v>45</v>
      </c>
      <c r="D58" s="15"/>
      <c r="E58" s="6"/>
      <c r="F58" s="6"/>
    </row>
    <row r="59" spans="1:6" s="16" customFormat="1" ht="5.25" customHeight="1" x14ac:dyDescent="0.3">
      <c r="A59" s="4"/>
      <c r="D59" s="15"/>
      <c r="E59" s="6"/>
      <c r="F59" s="6"/>
    </row>
    <row r="60" spans="1:6" s="16" customFormat="1" ht="13.2" x14ac:dyDescent="0.3">
      <c r="A60" s="4" t="s">
        <v>0</v>
      </c>
      <c r="B60" s="5" t="s">
        <v>46</v>
      </c>
      <c r="D60" s="15"/>
      <c r="E60" s="6"/>
      <c r="F60" s="6"/>
    </row>
    <row r="61" spans="1:6" s="16" customFormat="1" ht="13.2" x14ac:dyDescent="0.3">
      <c r="A61" s="4"/>
      <c r="B61" s="5" t="s">
        <v>47</v>
      </c>
      <c r="D61" s="15"/>
      <c r="E61" s="6"/>
      <c r="F61" s="6"/>
    </row>
    <row r="62" spans="1:6" s="16" customFormat="1" ht="4.95" customHeight="1" x14ac:dyDescent="0.3">
      <c r="A62" s="4"/>
      <c r="B62" s="5"/>
      <c r="D62" s="15"/>
      <c r="E62" s="6"/>
      <c r="F62" s="6"/>
    </row>
    <row r="63" spans="1:6" s="16" customFormat="1" ht="13.2" x14ac:dyDescent="0.3">
      <c r="A63" s="4"/>
      <c r="B63" s="5"/>
      <c r="D63" s="15"/>
      <c r="E63" s="6"/>
      <c r="F63" s="6"/>
    </row>
    <row r="64" spans="1:6" s="16" customFormat="1" ht="15" customHeight="1" x14ac:dyDescent="0.3">
      <c r="A64" s="13" t="s">
        <v>1</v>
      </c>
      <c r="B64" s="16" t="s">
        <v>62</v>
      </c>
      <c r="D64" s="9"/>
      <c r="E64" s="21"/>
      <c r="F64" s="14"/>
    </row>
    <row r="65" spans="1:11" s="16" customFormat="1" ht="36.6" customHeight="1" x14ac:dyDescent="0.3">
      <c r="A65" s="80" t="s">
        <v>24</v>
      </c>
      <c r="B65" s="5" t="s">
        <v>19</v>
      </c>
      <c r="C65" s="60" t="s">
        <v>20</v>
      </c>
      <c r="D65" s="17" t="s">
        <v>21</v>
      </c>
      <c r="E65" s="79" t="s">
        <v>22</v>
      </c>
      <c r="F65" s="6" t="s">
        <v>23</v>
      </c>
    </row>
    <row r="66" spans="1:11" s="16" customFormat="1" ht="15" customHeight="1" x14ac:dyDescent="0.3">
      <c r="A66" s="1" t="s">
        <v>5</v>
      </c>
      <c r="B66" s="8" t="s">
        <v>57</v>
      </c>
      <c r="D66" s="3"/>
      <c r="E66" s="7"/>
      <c r="F66" s="7"/>
    </row>
    <row r="67" spans="1:11" s="77" customFormat="1" ht="15" customHeight="1" x14ac:dyDescent="0.3">
      <c r="A67" s="71"/>
      <c r="B67" s="72"/>
      <c r="D67" s="73"/>
      <c r="E67" s="76"/>
      <c r="F67" s="76"/>
    </row>
    <row r="68" spans="1:11" s="16" customFormat="1" ht="52.8" x14ac:dyDescent="0.3">
      <c r="A68" s="4">
        <v>1</v>
      </c>
      <c r="B68" s="83" t="s">
        <v>49</v>
      </c>
      <c r="D68" s="69"/>
      <c r="E68" s="6"/>
      <c r="F68" s="6"/>
      <c r="K68" s="5"/>
    </row>
    <row r="69" spans="1:11" ht="15" customHeight="1" x14ac:dyDescent="0.3">
      <c r="A69" s="20" t="s">
        <v>3</v>
      </c>
      <c r="C69" s="19" t="s">
        <v>2</v>
      </c>
      <c r="D69" s="62">
        <v>1</v>
      </c>
      <c r="E69" s="89"/>
      <c r="F69" s="22">
        <f>ROUND(E69,2)*D69</f>
        <v>0</v>
      </c>
    </row>
    <row r="70" spans="1:11" s="16" customFormat="1" ht="15" customHeight="1" x14ac:dyDescent="0.3">
      <c r="A70" s="4"/>
      <c r="B70" s="5"/>
      <c r="D70" s="69"/>
      <c r="E70" s="6"/>
      <c r="F70" s="6"/>
    </row>
    <row r="71" spans="1:11" s="16" customFormat="1" ht="92.4" x14ac:dyDescent="0.3">
      <c r="A71" s="4">
        <v>2</v>
      </c>
      <c r="B71" s="83" t="s">
        <v>69</v>
      </c>
      <c r="D71" s="69"/>
      <c r="E71" s="6"/>
      <c r="F71" s="6"/>
    </row>
    <row r="72" spans="1:11" ht="15" customHeight="1" x14ac:dyDescent="0.3">
      <c r="A72" s="20" t="s">
        <v>3</v>
      </c>
      <c r="C72" s="19" t="s">
        <v>7</v>
      </c>
      <c r="D72" s="62">
        <v>980.2</v>
      </c>
      <c r="E72" s="89"/>
      <c r="F72" s="22">
        <f>ROUND(E72,2)*D72</f>
        <v>0</v>
      </c>
    </row>
    <row r="73" spans="1:11" s="16" customFormat="1" ht="15" customHeight="1" x14ac:dyDescent="0.3">
      <c r="A73" s="4"/>
      <c r="B73" s="5"/>
      <c r="D73" s="69"/>
      <c r="E73" s="6"/>
      <c r="F73" s="6"/>
    </row>
    <row r="74" spans="1:11" s="16" customFormat="1" ht="39.6" x14ac:dyDescent="0.3">
      <c r="A74" s="4">
        <v>3</v>
      </c>
      <c r="B74" s="83" t="s">
        <v>70</v>
      </c>
      <c r="D74" s="69"/>
      <c r="E74" s="6"/>
      <c r="F74" s="6"/>
    </row>
    <row r="75" spans="1:11" ht="15" customHeight="1" x14ac:dyDescent="0.3">
      <c r="A75" s="20" t="s">
        <v>3</v>
      </c>
      <c r="C75" s="19" t="s">
        <v>7</v>
      </c>
      <c r="D75" s="62">
        <v>250</v>
      </c>
      <c r="E75" s="89"/>
      <c r="F75" s="22">
        <f>ROUND(E75,2)*D75</f>
        <v>0</v>
      </c>
    </row>
    <row r="76" spans="1:11" s="16" customFormat="1" ht="15" customHeight="1" x14ac:dyDescent="0.3">
      <c r="A76" s="4"/>
      <c r="B76" s="5"/>
      <c r="D76" s="69"/>
      <c r="E76" s="6"/>
      <c r="F76" s="6"/>
    </row>
    <row r="77" spans="1:11" s="86" customFormat="1" ht="118.8" x14ac:dyDescent="0.3">
      <c r="A77" s="85">
        <v>4</v>
      </c>
      <c r="B77" s="83" t="s">
        <v>71</v>
      </c>
      <c r="D77" s="87"/>
      <c r="E77" s="79"/>
      <c r="F77" s="79"/>
    </row>
    <row r="78" spans="1:11" ht="15" customHeight="1" x14ac:dyDescent="0.3">
      <c r="A78" s="20" t="s">
        <v>3</v>
      </c>
      <c r="C78" s="19" t="s">
        <v>7</v>
      </c>
      <c r="D78" s="62">
        <v>4735</v>
      </c>
      <c r="E78" s="89"/>
      <c r="F78" s="22">
        <f>ROUND(E78,2)*D78</f>
        <v>0</v>
      </c>
    </row>
    <row r="79" spans="1:11" s="16" customFormat="1" ht="15" customHeight="1" x14ac:dyDescent="0.3">
      <c r="A79" s="4"/>
      <c r="B79" s="5"/>
      <c r="D79" s="69"/>
      <c r="E79" s="6"/>
      <c r="F79" s="6"/>
    </row>
    <row r="80" spans="1:11" s="72" customFormat="1" ht="66" x14ac:dyDescent="0.3">
      <c r="A80" s="71">
        <v>5</v>
      </c>
      <c r="B80" s="90" t="s">
        <v>77</v>
      </c>
      <c r="D80" s="75"/>
      <c r="E80" s="76"/>
      <c r="F80" s="74"/>
    </row>
    <row r="81" spans="1:6" s="72" customFormat="1" ht="15" customHeight="1" x14ac:dyDescent="0.3">
      <c r="A81" s="71" t="s">
        <v>3</v>
      </c>
      <c r="C81" s="72" t="s">
        <v>7</v>
      </c>
      <c r="D81" s="75">
        <v>980</v>
      </c>
      <c r="E81" s="89"/>
      <c r="F81" s="22">
        <f>ROUND(E81,2)*D81</f>
        <v>0</v>
      </c>
    </row>
    <row r="82" spans="1:6" s="16" customFormat="1" ht="15" customHeight="1" x14ac:dyDescent="0.3">
      <c r="A82" s="4"/>
      <c r="B82" s="72"/>
      <c r="D82" s="69"/>
      <c r="E82" s="6"/>
      <c r="F82" s="6"/>
    </row>
    <row r="83" spans="1:6" s="72" customFormat="1" ht="52.8" x14ac:dyDescent="0.3">
      <c r="A83" s="71">
        <v>6</v>
      </c>
      <c r="B83" s="90" t="s">
        <v>78</v>
      </c>
      <c r="D83" s="75"/>
      <c r="E83" s="76"/>
      <c r="F83" s="74"/>
    </row>
    <row r="84" spans="1:6" s="72" customFormat="1" ht="15" customHeight="1" x14ac:dyDescent="0.3">
      <c r="A84" s="71" t="s">
        <v>3</v>
      </c>
      <c r="C84" s="72" t="s">
        <v>7</v>
      </c>
      <c r="D84" s="75">
        <v>1140</v>
      </c>
      <c r="E84" s="89"/>
      <c r="F84" s="22">
        <f>ROUND(E84,2)*D84</f>
        <v>0</v>
      </c>
    </row>
    <row r="85" spans="1:6" s="72" customFormat="1" ht="15" customHeight="1" x14ac:dyDescent="0.3">
      <c r="A85" s="71"/>
      <c r="D85" s="75"/>
      <c r="E85" s="78"/>
      <c r="F85" s="74"/>
    </row>
    <row r="86" spans="1:6" s="77" customFormat="1" ht="52.8" x14ac:dyDescent="0.3">
      <c r="A86" s="71">
        <v>7</v>
      </c>
      <c r="B86" s="84" t="s">
        <v>66</v>
      </c>
      <c r="D86" s="73"/>
      <c r="E86" s="76"/>
      <c r="F86" s="76"/>
    </row>
    <row r="87" spans="1:6" s="72" customFormat="1" ht="15" customHeight="1" x14ac:dyDescent="0.3">
      <c r="A87" s="71" t="s">
        <v>3</v>
      </c>
      <c r="C87" s="72" t="s">
        <v>7</v>
      </c>
      <c r="D87" s="75">
        <v>587.5</v>
      </c>
      <c r="E87" s="89"/>
      <c r="F87" s="22">
        <f>ROUND(E87,2)*D87</f>
        <v>0</v>
      </c>
    </row>
    <row r="88" spans="1:6" s="72" customFormat="1" ht="15" customHeight="1" x14ac:dyDescent="0.3">
      <c r="A88" s="71"/>
      <c r="D88" s="75"/>
      <c r="E88" s="78"/>
      <c r="F88" s="74"/>
    </row>
    <row r="89" spans="1:6" ht="132" x14ac:dyDescent="0.3">
      <c r="A89" s="20">
        <v>8</v>
      </c>
      <c r="B89" s="90" t="s">
        <v>79</v>
      </c>
      <c r="D89" s="69"/>
      <c r="E89" s="22"/>
      <c r="F89" s="22"/>
    </row>
    <row r="90" spans="1:6" s="16" customFormat="1" ht="15" customHeight="1" x14ac:dyDescent="0.3">
      <c r="A90" s="20" t="s">
        <v>3</v>
      </c>
      <c r="B90" s="72"/>
      <c r="C90" s="72" t="s">
        <v>7</v>
      </c>
      <c r="D90" s="62">
        <v>4110</v>
      </c>
      <c r="E90" s="89"/>
      <c r="F90" s="22">
        <f>ROUND(E90,2)*D90</f>
        <v>0</v>
      </c>
    </row>
    <row r="91" spans="1:6" s="72" customFormat="1" ht="15" customHeight="1" x14ac:dyDescent="0.3">
      <c r="A91" s="71"/>
      <c r="D91" s="73"/>
      <c r="E91" s="74"/>
      <c r="F91" s="74"/>
    </row>
    <row r="92" spans="1:6" s="16" customFormat="1" ht="105.6" x14ac:dyDescent="0.3">
      <c r="A92" s="4">
        <v>9</v>
      </c>
      <c r="B92" s="90" t="s">
        <v>80</v>
      </c>
      <c r="D92" s="17"/>
      <c r="E92" s="6"/>
      <c r="F92" s="6"/>
    </row>
    <row r="93" spans="1:6" ht="15" customHeight="1" x14ac:dyDescent="0.3">
      <c r="A93" s="20" t="s">
        <v>3</v>
      </c>
      <c r="C93" s="19" t="s">
        <v>7</v>
      </c>
      <c r="D93" s="62">
        <v>625</v>
      </c>
      <c r="E93" s="89"/>
      <c r="F93" s="22">
        <f>ROUND(E93,2)*D93</f>
        <v>0</v>
      </c>
    </row>
    <row r="94" spans="1:6" s="72" customFormat="1" ht="15" customHeight="1" x14ac:dyDescent="0.3">
      <c r="A94" s="71"/>
      <c r="D94" s="73"/>
      <c r="E94" s="74"/>
      <c r="F94" s="74"/>
    </row>
    <row r="95" spans="1:6" s="16" customFormat="1" ht="52.8" x14ac:dyDescent="0.3">
      <c r="A95" s="4">
        <v>10</v>
      </c>
      <c r="B95" s="61" t="s">
        <v>74</v>
      </c>
      <c r="D95" s="17"/>
      <c r="E95" s="6"/>
      <c r="F95" s="6"/>
    </row>
    <row r="96" spans="1:6" ht="15" customHeight="1" x14ac:dyDescent="0.3">
      <c r="A96" s="20" t="s">
        <v>3</v>
      </c>
      <c r="C96" s="19" t="s">
        <v>7</v>
      </c>
      <c r="D96" s="62">
        <v>1140</v>
      </c>
      <c r="E96" s="89"/>
      <c r="F96" s="22">
        <f>ROUND(E96,2)*D96</f>
        <v>0</v>
      </c>
    </row>
    <row r="97" spans="1:6" s="16" customFormat="1" ht="15" customHeight="1" x14ac:dyDescent="0.3">
      <c r="A97" s="4"/>
      <c r="B97" s="5"/>
      <c r="D97" s="69"/>
      <c r="E97" s="6"/>
      <c r="F97" s="6"/>
    </row>
    <row r="98" spans="1:6" ht="105.6" x14ac:dyDescent="0.3">
      <c r="A98" s="20">
        <v>11</v>
      </c>
      <c r="B98" s="61" t="s">
        <v>64</v>
      </c>
      <c r="D98" s="69"/>
      <c r="E98" s="22"/>
      <c r="F98" s="22"/>
    </row>
    <row r="99" spans="1:6" s="16" customFormat="1" ht="15" customHeight="1" x14ac:dyDescent="0.3">
      <c r="A99" s="20" t="s">
        <v>3</v>
      </c>
      <c r="B99" s="19"/>
      <c r="C99" s="19" t="s">
        <v>7</v>
      </c>
      <c r="D99" s="62">
        <v>100</v>
      </c>
      <c r="E99" s="89"/>
      <c r="F99" s="22">
        <f>ROUND(E99,2)*D99</f>
        <v>0</v>
      </c>
    </row>
    <row r="100" spans="1:6" ht="15" customHeight="1" x14ac:dyDescent="0.3">
      <c r="D100" s="69"/>
      <c r="E100" s="22"/>
      <c r="F100" s="22"/>
    </row>
    <row r="101" spans="1:6" ht="15" customHeight="1" x14ac:dyDescent="0.3">
      <c r="D101" s="69"/>
    </row>
    <row r="102" spans="1:6" s="16" customFormat="1" ht="15" customHeight="1" thickBot="1" x14ac:dyDescent="0.35">
      <c r="A102" s="10"/>
      <c r="B102" s="11" t="s">
        <v>11</v>
      </c>
      <c r="C102" s="12"/>
      <c r="D102" s="12"/>
      <c r="E102" s="12"/>
      <c r="F102" s="12">
        <f>SUM(F65:F101)</f>
        <v>0</v>
      </c>
    </row>
    <row r="103" spans="1:6" s="16" customFormat="1" ht="15" customHeight="1" thickTop="1" x14ac:dyDescent="0.3">
      <c r="A103" s="1"/>
      <c r="B103" s="8"/>
      <c r="D103" s="69"/>
      <c r="E103" s="7"/>
      <c r="F103" s="7"/>
    </row>
    <row r="104" spans="1:6" s="16" customFormat="1" ht="15" customHeight="1" x14ac:dyDescent="0.3">
      <c r="A104" s="1"/>
      <c r="B104" s="8"/>
      <c r="D104" s="69"/>
      <c r="E104" s="7"/>
      <c r="F104" s="7"/>
    </row>
    <row r="105" spans="1:6" ht="15" customHeight="1" x14ac:dyDescent="0.3">
      <c r="D105" s="69"/>
    </row>
    <row r="106" spans="1:6" s="16" customFormat="1" ht="15" customHeight="1" x14ac:dyDescent="0.3">
      <c r="A106" s="1"/>
      <c r="B106" s="8"/>
      <c r="C106" s="7"/>
      <c r="D106" s="7"/>
      <c r="E106" s="7"/>
      <c r="F106" s="7"/>
    </row>
    <row r="107" spans="1:6" ht="15" customHeight="1" x14ac:dyDescent="0.3">
      <c r="D107" s="70"/>
    </row>
  </sheetData>
  <sheetProtection algorithmName="SHA-512" hashValue="VwwoYCqkmJ1Zp6jYCOQfe8kfMH0pJA49tLh3SdrpAMfZvyQRKTBUTlKdlV3IUtllSeYbgTurDFjnM6qKRWcF9A==" saltValue="Bh8n/OGuOitcD7Lus29Gbg==" spinCount="100000" sheet="1" objects="1" scenarios="1"/>
  <phoneticPr fontId="0" type="noConversion"/>
  <pageMargins left="0.78740157480314965" right="0.19685039370078741" top="0.59055118110236227" bottom="0.59055118110236227" header="0.11811023622047245" footer="0.11811023622047245"/>
  <pageSetup paperSize="9" fitToHeight="0" orientation="portrait" r:id="rId1"/>
  <headerFooter>
    <oddHeader>&amp;A</oddHeader>
    <oddFooter>Stran &amp;P od &amp;N</oddFooter>
  </headerFooter>
  <rowBreaks count="1" manualBreakCount="1">
    <brk id="63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K113"/>
  <sheetViews>
    <sheetView tabSelected="1" topLeftCell="A90" zoomScale="115" zoomScaleNormal="115" workbookViewId="0">
      <selection activeCell="B98" sqref="B98"/>
    </sheetView>
  </sheetViews>
  <sheetFormatPr defaultColWidth="9.125" defaultRowHeight="15" customHeight="1" x14ac:dyDescent="0.3"/>
  <cols>
    <col min="1" max="1" width="5.25" style="20" customWidth="1"/>
    <col min="2" max="2" width="51.125" style="19" customWidth="1"/>
    <col min="3" max="3" width="6.375" style="19" customWidth="1"/>
    <col min="4" max="4" width="9" style="9" customWidth="1"/>
    <col min="5" max="5" width="12.75" style="18" customWidth="1"/>
    <col min="6" max="6" width="14" style="18" customWidth="1"/>
    <col min="7" max="7" width="2.75" style="19" customWidth="1"/>
    <col min="8" max="16384" width="9.125" style="19"/>
  </cols>
  <sheetData>
    <row r="1" spans="1:6" s="39" customFormat="1" ht="22.8" x14ac:dyDescent="0.3">
      <c r="A1" s="81"/>
      <c r="B1" s="8" t="s">
        <v>75</v>
      </c>
      <c r="C1" s="81"/>
      <c r="D1" s="82"/>
      <c r="E1" s="81"/>
      <c r="F1" s="81"/>
    </row>
    <row r="2" spans="1:6" s="16" customFormat="1" ht="10.95" customHeight="1" x14ac:dyDescent="0.3">
      <c r="D2" s="2"/>
    </row>
    <row r="3" spans="1:6" s="8" customFormat="1" ht="13.2" x14ac:dyDescent="0.3">
      <c r="A3" s="67"/>
      <c r="B3" s="68" t="s">
        <v>48</v>
      </c>
      <c r="D3" s="3"/>
      <c r="E3" s="7"/>
      <c r="F3" s="14"/>
    </row>
    <row r="4" spans="1:6" s="8" customFormat="1" ht="12" customHeight="1" x14ac:dyDescent="0.3">
      <c r="A4" s="67"/>
      <c r="B4" s="68"/>
      <c r="D4" s="3"/>
      <c r="E4" s="7"/>
      <c r="F4" s="14"/>
    </row>
    <row r="5" spans="1:6" s="5" customFormat="1" ht="13.2" x14ac:dyDescent="0.3">
      <c r="A5" s="63" t="s">
        <v>0</v>
      </c>
      <c r="B5" s="64" t="s">
        <v>25</v>
      </c>
      <c r="D5" s="17"/>
      <c r="E5" s="6"/>
      <c r="F5" s="18"/>
    </row>
    <row r="6" spans="1:6" s="5" customFormat="1" ht="6" customHeight="1" x14ac:dyDescent="0.3">
      <c r="A6" s="63"/>
      <c r="B6" s="64"/>
      <c r="D6" s="17"/>
      <c r="E6" s="6"/>
      <c r="F6" s="18"/>
    </row>
    <row r="7" spans="1:6" s="5" customFormat="1" ht="13.2" x14ac:dyDescent="0.3">
      <c r="A7" s="63" t="s">
        <v>0</v>
      </c>
      <c r="B7" s="64" t="s">
        <v>26</v>
      </c>
      <c r="D7" s="3"/>
      <c r="E7" s="6"/>
      <c r="F7" s="18"/>
    </row>
    <row r="8" spans="1:6" s="5" customFormat="1" ht="6" customHeight="1" x14ac:dyDescent="0.3">
      <c r="A8" s="63"/>
      <c r="B8" s="64"/>
      <c r="D8" s="3"/>
      <c r="E8" s="6"/>
      <c r="F8" s="18"/>
    </row>
    <row r="9" spans="1:6" s="5" customFormat="1" ht="13.2" x14ac:dyDescent="0.3">
      <c r="A9" s="63" t="s">
        <v>0</v>
      </c>
      <c r="B9" s="64" t="s">
        <v>27</v>
      </c>
      <c r="D9" s="3"/>
      <c r="E9" s="6"/>
      <c r="F9" s="18"/>
    </row>
    <row r="10" spans="1:6" s="5" customFormat="1" ht="6" customHeight="1" x14ac:dyDescent="0.3">
      <c r="A10" s="63"/>
      <c r="B10" s="64"/>
      <c r="D10" s="3"/>
      <c r="E10" s="6"/>
      <c r="F10" s="18"/>
    </row>
    <row r="11" spans="1:6" s="5" customFormat="1" ht="13.2" x14ac:dyDescent="0.3">
      <c r="A11" s="63" t="s">
        <v>0</v>
      </c>
      <c r="B11" s="64" t="s">
        <v>28</v>
      </c>
      <c r="D11" s="3"/>
      <c r="E11" s="6"/>
      <c r="F11" s="18"/>
    </row>
    <row r="12" spans="1:6" s="5" customFormat="1" ht="6" customHeight="1" x14ac:dyDescent="0.3">
      <c r="A12" s="63"/>
      <c r="B12" s="64"/>
      <c r="D12" s="3"/>
      <c r="E12" s="6"/>
      <c r="F12" s="18"/>
    </row>
    <row r="13" spans="1:6" s="5" customFormat="1" ht="13.2" x14ac:dyDescent="0.3">
      <c r="A13" s="63" t="s">
        <v>0</v>
      </c>
      <c r="B13" s="64" t="s">
        <v>9</v>
      </c>
      <c r="D13" s="3"/>
      <c r="E13" s="6"/>
      <c r="F13" s="18"/>
    </row>
    <row r="14" spans="1:6" s="5" customFormat="1" ht="6" customHeight="1" x14ac:dyDescent="0.3">
      <c r="A14" s="63"/>
      <c r="B14" s="64"/>
      <c r="D14" s="3"/>
      <c r="E14" s="6"/>
      <c r="F14" s="18"/>
    </row>
    <row r="15" spans="1:6" s="5" customFormat="1" ht="13.2" x14ac:dyDescent="0.3">
      <c r="A15" s="63" t="s">
        <v>0</v>
      </c>
      <c r="B15" s="64" t="s">
        <v>4</v>
      </c>
      <c r="D15" s="3"/>
      <c r="E15" s="6"/>
      <c r="F15" s="18"/>
    </row>
    <row r="16" spans="1:6" s="5" customFormat="1" ht="6" customHeight="1" x14ac:dyDescent="0.3">
      <c r="A16" s="63"/>
      <c r="B16" s="64"/>
      <c r="D16" s="3"/>
      <c r="E16" s="6"/>
      <c r="F16" s="18"/>
    </row>
    <row r="17" spans="1:6" s="5" customFormat="1" ht="13.2" x14ac:dyDescent="0.3">
      <c r="A17" s="63" t="s">
        <v>0</v>
      </c>
      <c r="B17" s="64" t="s">
        <v>6</v>
      </c>
      <c r="D17" s="3"/>
      <c r="E17" s="6"/>
      <c r="F17" s="18"/>
    </row>
    <row r="18" spans="1:6" s="5" customFormat="1" ht="6" customHeight="1" x14ac:dyDescent="0.3">
      <c r="A18" s="63"/>
      <c r="B18" s="64"/>
      <c r="D18" s="3"/>
      <c r="E18" s="6"/>
      <c r="F18" s="18"/>
    </row>
    <row r="19" spans="1:6" s="5" customFormat="1" ht="13.2" x14ac:dyDescent="0.3">
      <c r="A19" s="63" t="s">
        <v>0</v>
      </c>
      <c r="B19" s="64" t="s">
        <v>58</v>
      </c>
      <c r="D19" s="3"/>
      <c r="E19" s="6"/>
      <c r="F19" s="18"/>
    </row>
    <row r="20" spans="1:6" s="5" customFormat="1" ht="6" customHeight="1" x14ac:dyDescent="0.3">
      <c r="A20" s="63"/>
      <c r="B20" s="64"/>
      <c r="D20" s="3"/>
      <c r="E20" s="6"/>
      <c r="F20" s="18"/>
    </row>
    <row r="21" spans="1:6" s="16" customFormat="1" ht="13.2" x14ac:dyDescent="0.3">
      <c r="A21" s="4" t="s">
        <v>0</v>
      </c>
      <c r="B21" s="5" t="s">
        <v>53</v>
      </c>
      <c r="D21" s="15"/>
      <c r="E21" s="6"/>
      <c r="F21" s="6"/>
    </row>
    <row r="22" spans="1:6" s="16" customFormat="1" ht="6.6" customHeight="1" x14ac:dyDescent="0.3">
      <c r="A22" s="4"/>
      <c r="B22" s="5"/>
      <c r="D22" s="15"/>
      <c r="E22" s="6"/>
      <c r="F22" s="6"/>
    </row>
    <row r="23" spans="1:6" s="16" customFormat="1" ht="13.2" x14ac:dyDescent="0.3">
      <c r="A23" s="4" t="s">
        <v>0</v>
      </c>
      <c r="B23" s="5" t="s">
        <v>54</v>
      </c>
      <c r="D23" s="15"/>
      <c r="E23" s="6"/>
      <c r="F23" s="6"/>
    </row>
    <row r="24" spans="1:6" s="16" customFormat="1" ht="6" customHeight="1" x14ac:dyDescent="0.3">
      <c r="A24" s="4"/>
      <c r="B24" s="5"/>
      <c r="D24" s="15"/>
      <c r="E24" s="6"/>
      <c r="F24" s="6"/>
    </row>
    <row r="25" spans="1:6" s="16" customFormat="1" ht="13.2" x14ac:dyDescent="0.3">
      <c r="A25" s="4" t="s">
        <v>0</v>
      </c>
      <c r="B25" s="5" t="s">
        <v>55</v>
      </c>
      <c r="D25" s="15"/>
      <c r="E25" s="6"/>
      <c r="F25" s="6"/>
    </row>
    <row r="26" spans="1:6" s="16" customFormat="1" ht="6" customHeight="1" x14ac:dyDescent="0.3">
      <c r="A26" s="4"/>
      <c r="B26" s="5"/>
      <c r="D26" s="15"/>
      <c r="E26" s="6"/>
      <c r="F26" s="6"/>
    </row>
    <row r="27" spans="1:6" s="16" customFormat="1" ht="13.2" x14ac:dyDescent="0.3">
      <c r="A27" s="4" t="s">
        <v>0</v>
      </c>
      <c r="B27" s="5" t="s">
        <v>56</v>
      </c>
      <c r="D27" s="15"/>
      <c r="E27" s="6"/>
      <c r="F27" s="6"/>
    </row>
    <row r="28" spans="1:6" s="16" customFormat="1" ht="6" customHeight="1" x14ac:dyDescent="0.3">
      <c r="A28" s="4"/>
      <c r="B28" s="5"/>
      <c r="D28" s="15"/>
      <c r="E28" s="6"/>
      <c r="F28" s="6"/>
    </row>
    <row r="29" spans="1:6" s="16" customFormat="1" ht="13.2" x14ac:dyDescent="0.3">
      <c r="A29" s="4" t="s">
        <v>0</v>
      </c>
      <c r="B29" s="5" t="s">
        <v>59</v>
      </c>
      <c r="D29" s="15"/>
      <c r="E29" s="6"/>
      <c r="F29" s="6"/>
    </row>
    <row r="30" spans="1:6" s="5" customFormat="1" ht="6" customHeight="1" x14ac:dyDescent="0.3">
      <c r="A30" s="63"/>
      <c r="B30" s="64"/>
      <c r="D30" s="3"/>
      <c r="E30" s="6"/>
      <c r="F30" s="18"/>
    </row>
    <row r="31" spans="1:6" s="5" customFormat="1" ht="13.2" x14ac:dyDescent="0.3">
      <c r="A31" s="63" t="s">
        <v>0</v>
      </c>
      <c r="B31" s="68" t="s">
        <v>29</v>
      </c>
      <c r="D31" s="3"/>
      <c r="E31" s="6"/>
      <c r="F31" s="18"/>
    </row>
    <row r="32" spans="1:6" s="8" customFormat="1" ht="13.2" x14ac:dyDescent="0.3">
      <c r="A32" s="63"/>
      <c r="B32" s="68" t="s">
        <v>30</v>
      </c>
      <c r="D32" s="67"/>
      <c r="E32" s="68"/>
      <c r="F32" s="14"/>
    </row>
    <row r="33" spans="1:6" s="8" customFormat="1" ht="13.2" x14ac:dyDescent="0.3">
      <c r="A33" s="63"/>
      <c r="B33" s="68" t="s">
        <v>8</v>
      </c>
      <c r="D33" s="67"/>
      <c r="E33" s="68"/>
      <c r="F33" s="14"/>
    </row>
    <row r="34" spans="1:6" s="8" customFormat="1" ht="6" customHeight="1" x14ac:dyDescent="0.3">
      <c r="A34" s="63"/>
      <c r="B34" s="68"/>
      <c r="D34" s="67"/>
      <c r="E34" s="68"/>
      <c r="F34" s="14"/>
    </row>
    <row r="35" spans="1:6" s="8" customFormat="1" ht="13.2" x14ac:dyDescent="0.3">
      <c r="A35" s="67" t="s">
        <v>0</v>
      </c>
      <c r="B35" s="68" t="s">
        <v>31</v>
      </c>
      <c r="D35" s="67"/>
      <c r="E35" s="68"/>
      <c r="F35" s="14"/>
    </row>
    <row r="36" spans="1:6" s="8" customFormat="1" ht="13.2" x14ac:dyDescent="0.3">
      <c r="A36" s="67"/>
      <c r="B36" s="68" t="s">
        <v>32</v>
      </c>
      <c r="D36" s="67"/>
      <c r="E36" s="68"/>
      <c r="F36" s="14"/>
    </row>
    <row r="37" spans="1:6" s="8" customFormat="1" ht="6" customHeight="1" x14ac:dyDescent="0.3">
      <c r="A37" s="67"/>
      <c r="D37" s="67"/>
      <c r="E37" s="68"/>
      <c r="F37" s="14"/>
    </row>
    <row r="38" spans="1:6" s="8" customFormat="1" ht="13.2" x14ac:dyDescent="0.3">
      <c r="A38" s="67" t="s">
        <v>0</v>
      </c>
      <c r="B38" s="68" t="s">
        <v>33</v>
      </c>
      <c r="D38" s="67"/>
      <c r="E38" s="68"/>
      <c r="F38" s="14"/>
    </row>
    <row r="39" spans="1:6" s="8" customFormat="1" ht="13.2" x14ac:dyDescent="0.3">
      <c r="A39" s="67"/>
      <c r="B39" s="68" t="s">
        <v>34</v>
      </c>
      <c r="D39" s="67"/>
      <c r="E39" s="68"/>
      <c r="F39" s="14"/>
    </row>
    <row r="40" spans="1:6" s="8" customFormat="1" ht="13.2" x14ac:dyDescent="0.3">
      <c r="A40" s="67"/>
      <c r="B40" s="68" t="s">
        <v>10</v>
      </c>
      <c r="D40" s="67"/>
      <c r="E40" s="68"/>
      <c r="F40" s="14"/>
    </row>
    <row r="41" spans="1:6" s="8" customFormat="1" ht="6" customHeight="1" x14ac:dyDescent="0.3">
      <c r="A41" s="67"/>
      <c r="D41" s="67"/>
      <c r="E41" s="68"/>
      <c r="F41" s="14"/>
    </row>
    <row r="42" spans="1:6" s="5" customFormat="1" ht="13.2" x14ac:dyDescent="0.3">
      <c r="A42" s="63" t="s">
        <v>0</v>
      </c>
      <c r="B42" s="64" t="s">
        <v>35</v>
      </c>
      <c r="D42" s="63"/>
      <c r="E42" s="64"/>
      <c r="F42" s="18"/>
    </row>
    <row r="43" spans="1:6" s="5" customFormat="1" ht="13.2" x14ac:dyDescent="0.3">
      <c r="A43" s="63"/>
      <c r="B43" s="64" t="s">
        <v>36</v>
      </c>
      <c r="D43" s="63"/>
      <c r="E43" s="64"/>
      <c r="F43" s="18"/>
    </row>
    <row r="44" spans="1:6" s="5" customFormat="1" ht="6" customHeight="1" x14ac:dyDescent="0.3">
      <c r="A44" s="63"/>
      <c r="D44" s="63"/>
      <c r="E44" s="64"/>
      <c r="F44" s="18"/>
    </row>
    <row r="45" spans="1:6" s="5" customFormat="1" ht="13.2" x14ac:dyDescent="0.3">
      <c r="A45" s="63" t="s">
        <v>0</v>
      </c>
      <c r="B45" s="64" t="s">
        <v>37</v>
      </c>
      <c r="D45" s="63"/>
      <c r="E45" s="64"/>
      <c r="F45" s="18"/>
    </row>
    <row r="46" spans="1:6" s="5" customFormat="1" ht="13.2" x14ac:dyDescent="0.3">
      <c r="A46" s="63"/>
      <c r="B46" s="64" t="s">
        <v>38</v>
      </c>
      <c r="D46" s="63"/>
      <c r="E46" s="64"/>
      <c r="F46" s="18"/>
    </row>
    <row r="47" spans="1:6" s="5" customFormat="1" ht="6" customHeight="1" x14ac:dyDescent="0.3">
      <c r="A47" s="63"/>
      <c r="B47" s="64"/>
      <c r="D47" s="63"/>
      <c r="E47" s="64"/>
      <c r="F47" s="18"/>
    </row>
    <row r="48" spans="1:6" s="5" customFormat="1" ht="13.2" x14ac:dyDescent="0.3">
      <c r="A48" s="63" t="s">
        <v>0</v>
      </c>
      <c r="B48" s="64" t="s">
        <v>39</v>
      </c>
      <c r="D48" s="63"/>
      <c r="E48" s="64"/>
      <c r="F48" s="18"/>
    </row>
    <row r="49" spans="1:6" s="5" customFormat="1" ht="13.2" x14ac:dyDescent="0.3">
      <c r="A49" s="63"/>
      <c r="B49" s="64" t="s">
        <v>40</v>
      </c>
      <c r="D49" s="63"/>
      <c r="E49" s="64"/>
      <c r="F49" s="18"/>
    </row>
    <row r="50" spans="1:6" s="5" customFormat="1" ht="6" customHeight="1" x14ac:dyDescent="0.3">
      <c r="A50" s="63"/>
      <c r="B50" s="64"/>
      <c r="D50" s="63"/>
      <c r="E50" s="64"/>
      <c r="F50" s="18"/>
    </row>
    <row r="51" spans="1:6" s="5" customFormat="1" ht="13.2" x14ac:dyDescent="0.3">
      <c r="A51" s="63" t="s">
        <v>0</v>
      </c>
      <c r="B51" s="64" t="s">
        <v>52</v>
      </c>
      <c r="D51" s="63"/>
      <c r="E51" s="64"/>
      <c r="F51" s="18"/>
    </row>
    <row r="52" spans="1:6" s="5" customFormat="1" ht="13.2" x14ac:dyDescent="0.3">
      <c r="A52" s="63"/>
      <c r="B52" s="64" t="s">
        <v>41</v>
      </c>
      <c r="D52" s="63"/>
      <c r="E52" s="64"/>
      <c r="F52" s="18"/>
    </row>
    <row r="53" spans="1:6" s="5" customFormat="1" ht="13.2" x14ac:dyDescent="0.3">
      <c r="A53" s="63"/>
      <c r="B53" s="64" t="s">
        <v>42</v>
      </c>
      <c r="D53" s="63"/>
      <c r="E53" s="64"/>
      <c r="F53" s="18"/>
    </row>
    <row r="54" spans="1:6" s="5" customFormat="1" ht="6" customHeight="1" x14ac:dyDescent="0.3">
      <c r="A54" s="63"/>
      <c r="B54" s="64"/>
      <c r="D54" s="63"/>
      <c r="E54" s="64"/>
      <c r="F54" s="18"/>
    </row>
    <row r="55" spans="1:6" s="5" customFormat="1" ht="13.2" x14ac:dyDescent="0.3">
      <c r="A55" s="63" t="s">
        <v>0</v>
      </c>
      <c r="B55" s="64" t="s">
        <v>43</v>
      </c>
      <c r="D55" s="63"/>
      <c r="E55" s="64"/>
      <c r="F55" s="18"/>
    </row>
    <row r="56" spans="1:6" s="5" customFormat="1" ht="6" customHeight="1" x14ac:dyDescent="0.3">
      <c r="A56" s="63"/>
      <c r="B56" s="64"/>
      <c r="D56" s="63"/>
      <c r="E56" s="64"/>
      <c r="F56" s="18"/>
    </row>
    <row r="57" spans="1:6" s="16" customFormat="1" ht="13.2" x14ac:dyDescent="0.3">
      <c r="A57" s="4" t="s">
        <v>0</v>
      </c>
      <c r="B57" s="5" t="s">
        <v>44</v>
      </c>
      <c r="D57" s="15"/>
      <c r="E57" s="6"/>
      <c r="F57" s="6"/>
    </row>
    <row r="58" spans="1:6" s="16" customFormat="1" ht="13.2" x14ac:dyDescent="0.3">
      <c r="A58" s="4"/>
      <c r="B58" s="5" t="s">
        <v>45</v>
      </c>
      <c r="D58" s="15"/>
      <c r="E58" s="6"/>
      <c r="F58" s="6"/>
    </row>
    <row r="59" spans="1:6" s="16" customFormat="1" ht="5.25" customHeight="1" x14ac:dyDescent="0.3">
      <c r="A59" s="4"/>
      <c r="D59" s="15"/>
      <c r="E59" s="6"/>
      <c r="F59" s="6"/>
    </row>
    <row r="60" spans="1:6" s="16" customFormat="1" ht="13.2" x14ac:dyDescent="0.3">
      <c r="A60" s="4" t="s">
        <v>0</v>
      </c>
      <c r="B60" s="5" t="s">
        <v>46</v>
      </c>
      <c r="D60" s="15"/>
      <c r="E60" s="6"/>
      <c r="F60" s="6"/>
    </row>
    <row r="61" spans="1:6" s="16" customFormat="1" ht="13.2" x14ac:dyDescent="0.3">
      <c r="A61" s="4"/>
      <c r="B61" s="5" t="s">
        <v>47</v>
      </c>
      <c r="D61" s="15"/>
      <c r="E61" s="6"/>
      <c r="F61" s="6"/>
    </row>
    <row r="62" spans="1:6" s="16" customFormat="1" ht="4.95" customHeight="1" x14ac:dyDescent="0.3">
      <c r="A62" s="4"/>
      <c r="B62" s="5"/>
      <c r="D62" s="15"/>
      <c r="E62" s="6"/>
      <c r="F62" s="6"/>
    </row>
    <row r="63" spans="1:6" s="16" customFormat="1" ht="13.2" x14ac:dyDescent="0.3">
      <c r="A63" s="4"/>
      <c r="B63" s="5"/>
      <c r="D63" s="15"/>
      <c r="E63" s="6"/>
      <c r="F63" s="6"/>
    </row>
    <row r="64" spans="1:6" s="16" customFormat="1" ht="15" customHeight="1" x14ac:dyDescent="0.3">
      <c r="A64" s="13" t="s">
        <v>1</v>
      </c>
      <c r="B64" s="16" t="s">
        <v>62</v>
      </c>
      <c r="D64" s="9"/>
      <c r="E64" s="21"/>
      <c r="F64" s="14"/>
    </row>
    <row r="65" spans="1:11" s="16" customFormat="1" ht="36.6" customHeight="1" x14ac:dyDescent="0.3">
      <c r="A65" s="80" t="s">
        <v>24</v>
      </c>
      <c r="B65" s="5" t="s">
        <v>19</v>
      </c>
      <c r="C65" s="60" t="s">
        <v>20</v>
      </c>
      <c r="D65" s="17" t="s">
        <v>21</v>
      </c>
      <c r="E65" s="79" t="s">
        <v>22</v>
      </c>
      <c r="F65" s="6" t="s">
        <v>23</v>
      </c>
    </row>
    <row r="66" spans="1:11" s="16" customFormat="1" ht="15" customHeight="1" x14ac:dyDescent="0.3">
      <c r="A66" s="1" t="s">
        <v>5</v>
      </c>
      <c r="B66" s="8" t="s">
        <v>57</v>
      </c>
      <c r="D66" s="3"/>
      <c r="E66" s="7"/>
      <c r="F66" s="7"/>
    </row>
    <row r="67" spans="1:11" s="77" customFormat="1" ht="15" customHeight="1" x14ac:dyDescent="0.3">
      <c r="A67" s="71"/>
      <c r="B67" s="72"/>
      <c r="D67" s="73"/>
      <c r="E67" s="76"/>
      <c r="F67" s="76"/>
    </row>
    <row r="68" spans="1:11" s="16" customFormat="1" ht="52.8" x14ac:dyDescent="0.3">
      <c r="A68" s="4">
        <v>1</v>
      </c>
      <c r="B68" s="83" t="s">
        <v>49</v>
      </c>
      <c r="D68" s="69"/>
      <c r="E68" s="6"/>
      <c r="F68" s="6"/>
      <c r="K68" s="5"/>
    </row>
    <row r="69" spans="1:11" ht="15" customHeight="1" x14ac:dyDescent="0.3">
      <c r="A69" s="20" t="s">
        <v>3</v>
      </c>
      <c r="C69" s="19" t="s">
        <v>2</v>
      </c>
      <c r="D69" s="62">
        <v>1</v>
      </c>
      <c r="E69" s="89"/>
      <c r="F69" s="22">
        <f>ROUND(E69,2)*D69</f>
        <v>0</v>
      </c>
    </row>
    <row r="70" spans="1:11" s="16" customFormat="1" ht="15" customHeight="1" x14ac:dyDescent="0.3">
      <c r="A70" s="4"/>
      <c r="B70" s="5"/>
      <c r="D70" s="69"/>
      <c r="E70" s="6"/>
      <c r="F70" s="6"/>
    </row>
    <row r="71" spans="1:11" s="16" customFormat="1" ht="92.4" x14ac:dyDescent="0.3">
      <c r="A71" s="4">
        <v>2</v>
      </c>
      <c r="B71" s="83" t="s">
        <v>69</v>
      </c>
      <c r="D71" s="69"/>
      <c r="E71" s="6"/>
      <c r="F71" s="6"/>
    </row>
    <row r="72" spans="1:11" ht="15" customHeight="1" x14ac:dyDescent="0.3">
      <c r="A72" s="20" t="s">
        <v>3</v>
      </c>
      <c r="C72" s="19" t="s">
        <v>7</v>
      </c>
      <c r="D72" s="62">
        <v>980.2</v>
      </c>
      <c r="E72" s="89"/>
      <c r="F72" s="22">
        <f>ROUND(E72,2)*D72</f>
        <v>0</v>
      </c>
    </row>
    <row r="73" spans="1:11" s="16" customFormat="1" ht="15" customHeight="1" x14ac:dyDescent="0.3">
      <c r="A73" s="4"/>
      <c r="B73" s="5"/>
      <c r="D73" s="69"/>
      <c r="E73" s="6"/>
      <c r="F73" s="6"/>
    </row>
    <row r="74" spans="1:11" s="77" customFormat="1" ht="66" x14ac:dyDescent="0.3">
      <c r="A74" s="71">
        <v>3</v>
      </c>
      <c r="B74" s="84" t="s">
        <v>65</v>
      </c>
      <c r="D74" s="73"/>
      <c r="E74" s="76"/>
      <c r="F74" s="76"/>
    </row>
    <row r="75" spans="1:11" s="72" customFormat="1" ht="15" customHeight="1" x14ac:dyDescent="0.3">
      <c r="A75" s="71" t="s">
        <v>3</v>
      </c>
      <c r="C75" s="19" t="s">
        <v>2</v>
      </c>
      <c r="D75" s="75">
        <v>1</v>
      </c>
      <c r="E75" s="89"/>
      <c r="F75" s="22">
        <f>ROUND(E75,2)*D75</f>
        <v>0</v>
      </c>
    </row>
    <row r="76" spans="1:11" s="72" customFormat="1" ht="15" customHeight="1" x14ac:dyDescent="0.3">
      <c r="A76" s="71"/>
      <c r="D76" s="73"/>
      <c r="E76" s="74"/>
      <c r="F76" s="76"/>
    </row>
    <row r="77" spans="1:11" s="16" customFormat="1" ht="39.6" x14ac:dyDescent="0.3">
      <c r="A77" s="4">
        <v>4</v>
      </c>
      <c r="B77" s="83" t="s">
        <v>60</v>
      </c>
      <c r="D77" s="69"/>
      <c r="E77" s="6"/>
      <c r="F77" s="6"/>
    </row>
    <row r="78" spans="1:11" ht="15" customHeight="1" x14ac:dyDescent="0.3">
      <c r="A78" s="20" t="s">
        <v>3</v>
      </c>
      <c r="C78" s="19" t="s">
        <v>7</v>
      </c>
      <c r="D78" s="62">
        <v>350</v>
      </c>
      <c r="E78" s="89"/>
      <c r="F78" s="22">
        <f>ROUND(E78,2)*D78</f>
        <v>0</v>
      </c>
    </row>
    <row r="79" spans="1:11" s="16" customFormat="1" ht="15" customHeight="1" x14ac:dyDescent="0.3">
      <c r="A79" s="4"/>
      <c r="B79" s="5"/>
      <c r="D79" s="69"/>
      <c r="E79" s="6"/>
      <c r="F79" s="6"/>
    </row>
    <row r="80" spans="1:11" s="86" customFormat="1" ht="105.6" x14ac:dyDescent="0.3">
      <c r="A80" s="85">
        <v>5</v>
      </c>
      <c r="B80" s="83" t="s">
        <v>72</v>
      </c>
      <c r="D80" s="87"/>
      <c r="E80" s="79"/>
      <c r="F80" s="79"/>
    </row>
    <row r="81" spans="1:6" ht="15" customHeight="1" x14ac:dyDescent="0.3">
      <c r="A81" s="20" t="s">
        <v>3</v>
      </c>
      <c r="C81" s="19" t="s">
        <v>7</v>
      </c>
      <c r="D81" s="62">
        <v>3550</v>
      </c>
      <c r="E81" s="89"/>
      <c r="F81" s="22">
        <f>ROUND(E81,2)*D81</f>
        <v>0</v>
      </c>
    </row>
    <row r="82" spans="1:6" s="16" customFormat="1" ht="15" customHeight="1" x14ac:dyDescent="0.3">
      <c r="A82" s="4"/>
      <c r="B82" s="5"/>
      <c r="D82" s="69"/>
      <c r="E82" s="6"/>
      <c r="F82" s="6"/>
    </row>
    <row r="83" spans="1:6" s="72" customFormat="1" ht="66" x14ac:dyDescent="0.3">
      <c r="A83" s="71">
        <v>6</v>
      </c>
      <c r="B83" s="90" t="s">
        <v>77</v>
      </c>
      <c r="D83" s="75"/>
      <c r="E83" s="76"/>
      <c r="F83" s="74"/>
    </row>
    <row r="84" spans="1:6" s="72" customFormat="1" ht="15" customHeight="1" x14ac:dyDescent="0.3">
      <c r="A84" s="71" t="s">
        <v>3</v>
      </c>
      <c r="C84" s="72" t="s">
        <v>7</v>
      </c>
      <c r="D84" s="75">
        <v>980</v>
      </c>
      <c r="E84" s="89"/>
      <c r="F84" s="22">
        <f>ROUND(E84,2)*D84</f>
        <v>0</v>
      </c>
    </row>
    <row r="85" spans="1:6" s="72" customFormat="1" ht="15" customHeight="1" x14ac:dyDescent="0.3">
      <c r="A85" s="71"/>
      <c r="D85" s="75"/>
      <c r="E85" s="88"/>
      <c r="F85" s="74"/>
    </row>
    <row r="86" spans="1:6" s="72" customFormat="1" ht="52.8" x14ac:dyDescent="0.3">
      <c r="A86" s="71">
        <v>7</v>
      </c>
      <c r="B86" s="90" t="s">
        <v>78</v>
      </c>
      <c r="D86" s="75"/>
      <c r="E86" s="76"/>
      <c r="F86" s="74"/>
    </row>
    <row r="87" spans="1:6" s="72" customFormat="1" ht="15" customHeight="1" x14ac:dyDescent="0.3">
      <c r="A87" s="71" t="s">
        <v>3</v>
      </c>
      <c r="C87" s="72" t="s">
        <v>7</v>
      </c>
      <c r="D87" s="75">
        <v>1140</v>
      </c>
      <c r="E87" s="89"/>
      <c r="F87" s="22">
        <f>ROUND(E87,2)*D87</f>
        <v>0</v>
      </c>
    </row>
    <row r="88" spans="1:6" s="16" customFormat="1" ht="15" customHeight="1" x14ac:dyDescent="0.3">
      <c r="A88" s="4"/>
      <c r="B88" s="5"/>
      <c r="D88" s="69"/>
      <c r="E88" s="6"/>
      <c r="F88" s="6"/>
    </row>
    <row r="89" spans="1:6" s="77" customFormat="1" ht="92.4" x14ac:dyDescent="0.3">
      <c r="A89" s="71">
        <v>8</v>
      </c>
      <c r="B89" s="83" t="s">
        <v>61</v>
      </c>
      <c r="C89" s="73"/>
      <c r="D89" s="76"/>
      <c r="E89" s="76"/>
    </row>
    <row r="90" spans="1:6" s="72" customFormat="1" ht="15" customHeight="1" x14ac:dyDescent="0.3">
      <c r="A90" s="71" t="s">
        <v>3</v>
      </c>
      <c r="C90" s="72" t="s">
        <v>7</v>
      </c>
      <c r="D90" s="75">
        <v>1485</v>
      </c>
      <c r="E90" s="89"/>
      <c r="F90" s="22">
        <f>ROUND(E90,2)*D90</f>
        <v>0</v>
      </c>
    </row>
    <row r="91" spans="1:6" s="77" customFormat="1" ht="15" customHeight="1" x14ac:dyDescent="0.3">
      <c r="A91" s="71"/>
      <c r="B91" s="72"/>
      <c r="C91" s="73"/>
      <c r="D91" s="76"/>
      <c r="E91" s="76"/>
    </row>
    <row r="92" spans="1:6" s="77" customFormat="1" ht="39.6" x14ac:dyDescent="0.3">
      <c r="A92" s="71">
        <v>9</v>
      </c>
      <c r="B92" s="84" t="s">
        <v>67</v>
      </c>
      <c r="D92" s="73"/>
      <c r="E92" s="76"/>
      <c r="F92" s="76"/>
    </row>
    <row r="93" spans="1:6" s="72" customFormat="1" ht="15" customHeight="1" x14ac:dyDescent="0.3">
      <c r="A93" s="71" t="s">
        <v>3</v>
      </c>
      <c r="C93" s="72" t="s">
        <v>7</v>
      </c>
      <c r="D93" s="75">
        <v>300</v>
      </c>
      <c r="E93" s="89"/>
      <c r="F93" s="22">
        <f>ROUND(E93,2)*D93</f>
        <v>0</v>
      </c>
    </row>
    <row r="94" spans="1:6" s="72" customFormat="1" ht="15" customHeight="1" x14ac:dyDescent="0.3">
      <c r="A94" s="71"/>
      <c r="D94" s="75"/>
      <c r="E94" s="78"/>
      <c r="F94" s="74"/>
    </row>
    <row r="95" spans="1:6" s="77" customFormat="1" ht="52.8" x14ac:dyDescent="0.3">
      <c r="A95" s="71">
        <v>10</v>
      </c>
      <c r="B95" s="84" t="s">
        <v>66</v>
      </c>
      <c r="D95" s="73"/>
      <c r="E95" s="76"/>
      <c r="F95" s="76"/>
    </row>
    <row r="96" spans="1:6" s="72" customFormat="1" ht="15" customHeight="1" x14ac:dyDescent="0.3">
      <c r="A96" s="71" t="s">
        <v>3</v>
      </c>
      <c r="C96" s="72" t="s">
        <v>7</v>
      </c>
      <c r="D96" s="75">
        <v>647.5</v>
      </c>
      <c r="E96" s="89"/>
      <c r="F96" s="22">
        <f>ROUND(E96,2)*D96</f>
        <v>0</v>
      </c>
    </row>
    <row r="97" spans="1:6" s="72" customFormat="1" ht="15" customHeight="1" x14ac:dyDescent="0.3">
      <c r="A97" s="71"/>
      <c r="D97" s="75"/>
      <c r="E97" s="78"/>
      <c r="F97" s="74"/>
    </row>
    <row r="98" spans="1:6" ht="132" x14ac:dyDescent="0.3">
      <c r="A98" s="20">
        <v>11</v>
      </c>
      <c r="B98" s="90" t="s">
        <v>79</v>
      </c>
      <c r="D98" s="69"/>
      <c r="E98" s="22"/>
      <c r="F98" s="22"/>
    </row>
    <row r="99" spans="1:6" s="16" customFormat="1" ht="15" customHeight="1" x14ac:dyDescent="0.3">
      <c r="A99" s="20" t="s">
        <v>3</v>
      </c>
      <c r="B99" s="19"/>
      <c r="C99" s="72" t="s">
        <v>7</v>
      </c>
      <c r="D99" s="62">
        <v>3550</v>
      </c>
      <c r="E99" s="89"/>
      <c r="F99" s="22">
        <f>ROUND(E99,2)*D99</f>
        <v>0</v>
      </c>
    </row>
    <row r="100" spans="1:6" s="72" customFormat="1" ht="15" customHeight="1" x14ac:dyDescent="0.3">
      <c r="A100" s="71"/>
      <c r="D100" s="73"/>
      <c r="E100" s="74"/>
      <c r="F100" s="74"/>
    </row>
    <row r="101" spans="1:6" s="16" customFormat="1" ht="52.8" x14ac:dyDescent="0.3">
      <c r="A101" s="4">
        <v>12</v>
      </c>
      <c r="B101" s="61" t="s">
        <v>74</v>
      </c>
      <c r="D101" s="17"/>
      <c r="E101" s="6"/>
      <c r="F101" s="6"/>
    </row>
    <row r="102" spans="1:6" ht="15" customHeight="1" x14ac:dyDescent="0.3">
      <c r="A102" s="20" t="s">
        <v>3</v>
      </c>
      <c r="C102" s="19" t="s">
        <v>7</v>
      </c>
      <c r="D102" s="62">
        <v>1140</v>
      </c>
      <c r="E102" s="89"/>
      <c r="F102" s="22">
        <f>ROUND(E102,2)*D102</f>
        <v>0</v>
      </c>
    </row>
    <row r="103" spans="1:6" s="16" customFormat="1" ht="15" customHeight="1" x14ac:dyDescent="0.3">
      <c r="A103" s="4"/>
      <c r="B103" s="5"/>
      <c r="D103" s="69"/>
      <c r="E103" s="6"/>
      <c r="F103" s="6"/>
    </row>
    <row r="104" spans="1:6" s="16" customFormat="1" ht="52.8" x14ac:dyDescent="0.3">
      <c r="A104" s="4">
        <v>13</v>
      </c>
      <c r="B104" s="61" t="s">
        <v>63</v>
      </c>
      <c r="D104" s="69"/>
      <c r="E104" s="6"/>
      <c r="F104" s="6"/>
    </row>
    <row r="105" spans="1:6" ht="15" customHeight="1" x14ac:dyDescent="0.3">
      <c r="A105" s="20" t="s">
        <v>3</v>
      </c>
      <c r="C105" s="19" t="s">
        <v>7</v>
      </c>
      <c r="D105" s="62">
        <v>450</v>
      </c>
      <c r="E105" s="89"/>
      <c r="F105" s="22">
        <f>ROUND(E105,2)*D105</f>
        <v>0</v>
      </c>
    </row>
    <row r="106" spans="1:6" ht="15" customHeight="1" x14ac:dyDescent="0.3">
      <c r="D106" s="69"/>
      <c r="E106" s="22"/>
      <c r="F106" s="22"/>
    </row>
    <row r="107" spans="1:6" ht="15" customHeight="1" x14ac:dyDescent="0.3">
      <c r="D107" s="69"/>
    </row>
    <row r="108" spans="1:6" s="16" customFormat="1" ht="15" customHeight="1" thickBot="1" x14ac:dyDescent="0.35">
      <c r="A108" s="10"/>
      <c r="B108" s="11" t="s">
        <v>11</v>
      </c>
      <c r="C108" s="12"/>
      <c r="D108" s="12"/>
      <c r="E108" s="12"/>
      <c r="F108" s="12">
        <f>SUM(F65:F107)</f>
        <v>0</v>
      </c>
    </row>
    <row r="109" spans="1:6" s="16" customFormat="1" ht="15" customHeight="1" thickTop="1" x14ac:dyDescent="0.3">
      <c r="A109" s="1"/>
      <c r="B109" s="8"/>
      <c r="D109" s="69"/>
      <c r="E109" s="7"/>
      <c r="F109" s="7"/>
    </row>
    <row r="110" spans="1:6" s="16" customFormat="1" ht="15" customHeight="1" x14ac:dyDescent="0.3">
      <c r="A110" s="1"/>
      <c r="B110" s="8"/>
      <c r="D110" s="69"/>
      <c r="E110" s="7"/>
      <c r="F110" s="7"/>
    </row>
    <row r="111" spans="1:6" ht="15" customHeight="1" x14ac:dyDescent="0.3">
      <c r="D111" s="69"/>
    </row>
    <row r="112" spans="1:6" s="16" customFormat="1" ht="15" customHeight="1" x14ac:dyDescent="0.3">
      <c r="A112" s="1"/>
      <c r="B112" s="8"/>
      <c r="C112" s="7"/>
      <c r="D112" s="7"/>
      <c r="E112" s="7"/>
      <c r="F112" s="7"/>
    </row>
    <row r="113" spans="4:4" ht="15" customHeight="1" x14ac:dyDescent="0.3">
      <c r="D113" s="70"/>
    </row>
  </sheetData>
  <sheetProtection algorithmName="SHA-512" hashValue="NI1sUop4XZZV3woGZ7vp/wn1EsQFM6jPyJIGKQ71Rinn/Wn6NcBAoiQb0K3GlTqN9L/4exF1jXCN9mKyKQCsQw==" saltValue="ZHWxTpeTKPNuTfnXZzI5MQ==" spinCount="100000" sheet="1" objects="1" scenarios="1"/>
  <pageMargins left="0.78740157480314965" right="0.19685039370078741" top="0.59055118110236227" bottom="0.59055118110236227" header="0.11811023622047245" footer="0.11811023622047245"/>
  <pageSetup paperSize="9" fitToHeight="0" orientation="portrait" r:id="rId1"/>
  <headerFooter>
    <oddHeader>&amp;A</oddHeader>
    <oddFooter>Stran &amp;P od &amp;N</oddFooter>
  </headerFooter>
  <rowBreaks count="1" manualBreakCount="1">
    <brk id="63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Rekapitulacija</vt:lpstr>
      <vt:lpstr>GO-1. faza</vt:lpstr>
      <vt:lpstr>GO-2. faza</vt:lpstr>
      <vt:lpstr>'GO-1. faza'!Print_Area</vt:lpstr>
      <vt:lpstr>'GO-2. faza'!Print_Area</vt:lpstr>
      <vt:lpstr>'GO-1. faza'!Print_Titles</vt:lpstr>
      <vt:lpstr>'GO-2. faza'!Print_Titles</vt:lpstr>
    </vt:vector>
  </TitlesOfParts>
  <Company>ALTECH Computers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ALL</dc:creator>
  <cp:lastModifiedBy>Žerjal Mara</cp:lastModifiedBy>
  <cp:lastPrinted>2021-02-03T10:24:34Z</cp:lastPrinted>
  <dcterms:created xsi:type="dcterms:W3CDTF">2000-07-11T19:25:46Z</dcterms:created>
  <dcterms:modified xsi:type="dcterms:W3CDTF">2021-02-12T10:07:40Z</dcterms:modified>
</cp:coreProperties>
</file>