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odročje nabave\ŽM\Oddelek JN\165-2021\"/>
    </mc:Choice>
  </mc:AlternateContent>
  <xr:revisionPtr revIDLastSave="0" documentId="8_{B033F78D-99F5-41DD-B853-4EB1E94056D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kapitulacija" sheetId="2" r:id="rId1"/>
    <sheet name="GO-TRT2" sheetId="1" r:id="rId2"/>
    <sheet name="GO-sidrisca" sheetId="4" r:id="rId3"/>
    <sheet name="Ostalo" sheetId="3" r:id="rId4"/>
  </sheets>
  <definedNames>
    <definedName name="_xlnm.Print_Area" localSheetId="2">'GO-sidrisca'!$A$1:$F$25</definedName>
    <definedName name="_xlnm.Print_Area" localSheetId="1">'GO-TRT2'!$A$1:$F$157</definedName>
    <definedName name="_xlnm.Print_Area" localSheetId="0">Rekapitulacija!$A$1:$F$40</definedName>
    <definedName name="_xlnm.Print_Titles" localSheetId="2">'GO-sidrisca'!$4:$5</definedName>
    <definedName name="_xlnm.Print_Titles" localSheetId="1">'GO-TRT2'!$54:$55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9" i="1" l="1"/>
  <c r="F6" i="3"/>
  <c r="F22" i="4"/>
  <c r="F19" i="4"/>
  <c r="F16" i="4"/>
  <c r="F13" i="4"/>
  <c r="F12" i="4"/>
  <c r="F9" i="4"/>
  <c r="F154" i="1"/>
  <c r="F151" i="1"/>
  <c r="F148" i="1"/>
  <c r="F145" i="1"/>
  <c r="F138" i="1"/>
  <c r="F135" i="1"/>
  <c r="F128" i="1"/>
  <c r="F125" i="1"/>
  <c r="F120" i="1"/>
  <c r="F113" i="1"/>
  <c r="F110" i="1"/>
  <c r="F107" i="1"/>
  <c r="F106" i="1"/>
  <c r="F103" i="1"/>
  <c r="F98" i="1"/>
  <c r="F93" i="1"/>
  <c r="F85" i="1"/>
  <c r="F82" i="1"/>
  <c r="F77" i="1"/>
  <c r="F67" i="1"/>
  <c r="F66" i="1"/>
  <c r="F65" i="1"/>
  <c r="F62" i="1"/>
  <c r="F130" i="1" l="1"/>
  <c r="F25" i="4" l="1"/>
  <c r="F50" i="2" s="1"/>
  <c r="F19" i="2" s="1"/>
  <c r="F140" i="1" l="1"/>
  <c r="E47" i="2" s="1"/>
  <c r="F157" i="1" l="1"/>
  <c r="F88" i="1"/>
  <c r="E45" i="2" s="1"/>
  <c r="F69" i="1" l="1"/>
  <c r="E44" i="2" l="1"/>
  <c r="F9" i="3"/>
  <c r="F52" i="2" s="1"/>
  <c r="F21" i="2" l="1"/>
  <c r="E48" i="2" l="1"/>
  <c r="E46" i="2"/>
  <c r="F43" i="2" l="1"/>
  <c r="F54" i="2" s="1"/>
  <c r="F23" i="2" s="1"/>
  <c r="F17" i="2" l="1"/>
  <c r="F25" i="2" s="1"/>
  <c r="F27" i="2" s="1"/>
  <c r="F29" i="2" s="1"/>
</calcChain>
</file>

<file path=xl/sharedStrings.xml><?xml version="1.0" encoding="utf-8"?>
<sst xmlns="http://schemas.openxmlformats.org/spreadsheetml/2006/main" count="254" uniqueCount="139">
  <si>
    <t>*</t>
  </si>
  <si>
    <t>A.</t>
  </si>
  <si>
    <t>kpl</t>
  </si>
  <si>
    <t>►</t>
  </si>
  <si>
    <t>vse mere kontrolirati na kraju samem oz. na gradbišču</t>
  </si>
  <si>
    <t xml:space="preserve">pri opisih upoštevati TEHNIČNO POROČILO </t>
  </si>
  <si>
    <t>1.</t>
  </si>
  <si>
    <t>2.</t>
  </si>
  <si>
    <t>3.</t>
  </si>
  <si>
    <t>upoštevati vsa dodatna navodila nadzora in projektanta</t>
  </si>
  <si>
    <t>m2</t>
  </si>
  <si>
    <t>m1</t>
  </si>
  <si>
    <t>m3</t>
  </si>
  <si>
    <t xml:space="preserve">IZDELKA NAPRAM ZAHTEVANEMU! </t>
  </si>
  <si>
    <t>dobavo in pripravo vseh veznih in pritrdilnih materialov</t>
  </si>
  <si>
    <t>Skupaj:</t>
  </si>
  <si>
    <t>REKAPITULACIJA</t>
  </si>
  <si>
    <t>Ponudnik:</t>
  </si>
  <si>
    <t>Datum:</t>
  </si>
  <si>
    <t>Podpis:</t>
  </si>
  <si>
    <t>RUŠITVENA DELA</t>
  </si>
  <si>
    <t>DDV 22%</t>
  </si>
  <si>
    <t>SKUPAJ Z DDV:</t>
  </si>
  <si>
    <t>SKUPAJ BREZ DDV:</t>
  </si>
  <si>
    <t>Rušitvena dela</t>
  </si>
  <si>
    <t>4.</t>
  </si>
  <si>
    <t>S podpisom, ponudnik izjavlja, da je prebral vse postavke popisa del, na osnovi katerega daje ponudbo.</t>
  </si>
  <si>
    <t>Faza:               PZI</t>
  </si>
  <si>
    <t>ARMIRANOBETONSKA DELA</t>
  </si>
  <si>
    <t xml:space="preserve">kg </t>
  </si>
  <si>
    <t>Lokacija:         Luka Koper</t>
  </si>
  <si>
    <t>POPIS GRADBENIH, OBRTNIŠKIH IN INSTALACIJSKIH DEL</t>
  </si>
  <si>
    <t>S STROŠKOVNO OCENO</t>
  </si>
  <si>
    <t>Opis postavke</t>
  </si>
  <si>
    <t>Enota mere</t>
  </si>
  <si>
    <t>Količina</t>
  </si>
  <si>
    <t>Cena na enoto mere</t>
  </si>
  <si>
    <t>Vrednost</t>
  </si>
  <si>
    <t>Zap. št.</t>
  </si>
  <si>
    <t>OSTALO</t>
  </si>
  <si>
    <t>C.</t>
  </si>
  <si>
    <t>D.</t>
  </si>
  <si>
    <t>vse dobave in nabave materialov ter veznih in montažnih materialov</t>
  </si>
  <si>
    <t>vse horizontalne in vertikalne prenose ter prevoze na gradbišču in do gradbišča</t>
  </si>
  <si>
    <t>odvoz demontiranega in rušenega materiala na stalno deponijo, komplet s plačilom vseh komunalnih pristojbin</t>
  </si>
  <si>
    <t>odvoz vseh viškov izkopanega materiala na stalno deponijo, komplet s plačilom vseh komunalnih pristojbin</t>
  </si>
  <si>
    <t>ves standardizirani vezni in montažni material pri opažarskih delih</t>
  </si>
  <si>
    <t>negovanje in vibriranje betonov med vgradnjo in pred razopaženjem betonskih elementov</t>
  </si>
  <si>
    <t>vse delovne in lovilne odre - razen odrov, ki so posebej navedeni v popisu</t>
  </si>
  <si>
    <t>VSI PONUDNIKI Z ODDAJO PONUDBE POTRJUJEJO DA SO UPOŠTEVALI ZAHTEVANE MATERIALE IN</t>
  </si>
  <si>
    <t>OPREMO, OZIROMA SO ZAGOTOVILI KVALITETNO IN ESTETSKO ENAKOVREDNOST PONUJENEGA</t>
  </si>
  <si>
    <t xml:space="preserve">Pri izdelavi ponudbe je OBVEZNO PREGLEDATI VSE DELE PROJEKTA (tekst in grafiko). </t>
  </si>
  <si>
    <t>Vsi vgrajeni elementi in materiali morajo imeti vsa ustrezna dokazila, ki so zahtevana po slovenskih predpisih.</t>
  </si>
  <si>
    <t>Opombe - v ceni upoštevati:</t>
  </si>
  <si>
    <t>kom</t>
  </si>
  <si>
    <t>Projektant:     SPS Jan Pajer s.p.</t>
  </si>
  <si>
    <t>OSTALA DELA</t>
  </si>
  <si>
    <t>a</t>
  </si>
  <si>
    <t xml:space="preserve">VK </t>
  </si>
  <si>
    <t>ur</t>
  </si>
  <si>
    <t>b</t>
  </si>
  <si>
    <t>PK</t>
  </si>
  <si>
    <t>c</t>
  </si>
  <si>
    <t>NK</t>
  </si>
  <si>
    <t xml:space="preserve">Razna nepredvidena rušitvena dela, ki se pojavijo v času gradnje in se obračunajo po dejanskih porabljenem času delavcev, z vpisom v gradbeni dnevnik in po predhodni potrditvi  naročnika. Dela se obračunajo le na pozicijah, kjer z opisom le-ta niso predvidena. V ceni zajeti tudi ves material in opremo potrebno za delo. </t>
  </si>
  <si>
    <t>vsa podpiranja in zavarovanja med opaženjem in betoniranjem konstrukcij</t>
  </si>
  <si>
    <t>VSA NAVEDENA KOMERCIALNA IMENA SO UPORABLJENA ZGOLJ ZARADI DOLOČITVE ZAHTEVANE KVALITETE, KI JO MORA PONUDNIK IZPOLNITI !</t>
  </si>
  <si>
    <t>Pri vseh postavkah je potrebno upoštevati vsa pripravljalna in zaključna dela, vse prevoze in odvoze, potreben montažni in pritrdilni material, ter eventuelno potrebno podkonstrukcijo.</t>
  </si>
  <si>
    <t>V primeru neskladij v projektu ali tiskarskih napak je ponudnik pred oddajo ponudbe dolžan o tem obvestiti projektanta in investitorja.</t>
  </si>
  <si>
    <t>Pri vseh opisih delovnih postavk smiselno veljajo splošna določila standardiziranih opisov del za visoko gradnjo GIPOSS. V enotnih cenah je upoštevati ves potrebni material, delo in  transporte, vgrajeno franko objekt!</t>
  </si>
  <si>
    <t xml:space="preserve">Ponudnik je dolžan pri ponudbi upoštevati vse povezane stroške, ki so potrebni za tehnično pravilno izvedbo del, ki jih ponuja v izvedbo (kot npr. razni pritrdilni material, vezni, tesnilni material, podkonstrukcije  in podobno. </t>
  </si>
  <si>
    <t>Pripravljalna dela</t>
  </si>
  <si>
    <t>Armiranobetonska dela</t>
  </si>
  <si>
    <t>Pred oddajo ponudbe je obvezen ogled objekta na terenu!</t>
  </si>
  <si>
    <t>kos</t>
  </si>
  <si>
    <t>NEPREDVIDENA GO DELA</t>
  </si>
  <si>
    <t>Stroške za izvajanje tekoče kontrole vključno s pridobivanjem vseh potrebnih dokazil mora izvajalec vključiti v svojo ponudbeno ceno. V ceni postavk mora biti upoštevana zahtevnost izvedbe in vpliv obratovanja dvigal na obali na izvajanje sanacije, temu je potrebno prilagoditi postopke oz. delovne procese ter uporabljene materiale.</t>
  </si>
  <si>
    <t>Objekt:            Sanacija zgornje površine obale TRT2</t>
  </si>
  <si>
    <t xml:space="preserve">                         z dostopnim mostom 2 in 3</t>
  </si>
  <si>
    <t>GRADBENA IN OBRTNIŠKA DELA</t>
  </si>
  <si>
    <t>Ureditev in zavarovanje gradbišča, postavitev gradbiščne table, vsakokratna označba območij obale s prepovedjo prometa v času izvajanja del (faze prikazane v risbah), postavitev gradbiščnega kontejnerja, gradbiščni priklop na elektriko, vodovod in sprotno čiščenje gradbišča.</t>
  </si>
  <si>
    <t>Kompletna odstranitev asfaltne prevleke povprečne debeline 7 cm po celotni površini, predvideni za sanacijo, vključno z odvozom materiala na trajno deponijo.</t>
  </si>
  <si>
    <t>TRT2: 200,4*8,0=1603,2 m2</t>
  </si>
  <si>
    <t>most 2: 45,3*9,0=407,7 m2</t>
  </si>
  <si>
    <t>most 3: 55,6*9,0=500,4 m2</t>
  </si>
  <si>
    <t>Odstranitev betona v območju dilatacije med TRT3 in TRT2 v širini 60 cm do vrha vzdolžnega sekundarnega nosilca, vključno s finim čiščenjem odstranjenih delcev ter odvozom materiala na stalno deponijo in plačilom vseh taks.</t>
  </si>
  <si>
    <t>0,60*0,25*8=1,2 m3</t>
  </si>
  <si>
    <t>Pranje zgornje površine plošče pred betoniranjem z vodnim curkom s pritiskom 40-60 MPa.</t>
  </si>
  <si>
    <t>Krivljenje, rezanje, dobava in vgradnja dodatne armature v ploščo in dilatacije v skladu z armaturnimi risbami.</t>
  </si>
  <si>
    <t>mreže S500</t>
  </si>
  <si>
    <t>palice S500</t>
  </si>
  <si>
    <t>Sidranje stare in nove AB konstrukcije v območju dilatacij, ki vključuje vrtanje lukenj fi 32 mm in globine 30 cm, vlivanje injektirne cementne mase in vstavljanje sider fi 20 (teža sider je zajeta v postavki armature).</t>
  </si>
  <si>
    <t>Premaz površine betonske plošče s penetrabilnim sredstvom za nego svežega betona in nadaljnjo zaščito betona pred prodorom agresivnih snovi, skladno s SIST EN 1504-2 (kot npr. Pavishield).</t>
  </si>
  <si>
    <t>Izvedba meritev vsebnosti kloridov na površini odbitega betona, meritve se izvedejo na očiščeni betonski površini pred betoniranjem, vključno z izdelavo poročil o rezultatih meritev.</t>
  </si>
  <si>
    <t>Dobava in montaža LTŽ izlivnikov na višino, izlivnik kot npr. ClassicTop gully top F900 (razred F900 v skladu z EN 124, tip izlivnika potrdi naročnik). V ceni izlivnika mora biti zajeta tudi povozna LTŽ rešetka in iztočna cev fi 160 dolžine cca. 1,0 m, vključno z vsem pritrdilnim in tesnilnim materialom.</t>
  </si>
  <si>
    <t>Opaženje roba betona na mestu dilatacij, višina opaža do 35 cm.</t>
  </si>
  <si>
    <t>5.</t>
  </si>
  <si>
    <t>dilatacije: 6,5 m3</t>
  </si>
  <si>
    <t>klančine ob mostu 2 in 3: 4,5 m3</t>
  </si>
  <si>
    <t>kg</t>
  </si>
  <si>
    <t>Tesarska in druga dela</t>
  </si>
  <si>
    <t>(4*8+3*9)*27,3*1,05=1691,24 kg</t>
  </si>
  <si>
    <t>2*8+2*9=43 m1</t>
  </si>
  <si>
    <t>Čiščenje (dolbljenje) stiropora ter vstavljanje stiropora na mestu dilatacij pod transportnimi trakovi, debeline 3,0 cm, višine 25,0 cm in zalivanje s trajno elastično tesnilno maso.</t>
  </si>
  <si>
    <t>Čiščenje (dolbljenje) stiropora ter dobava in vgradnja stiropora na mestu dilatacij, debeline 3,0 cm, višine 25,0 cm in zalivanje s trajno elastično tesnilno maso.</t>
  </si>
  <si>
    <t>3*11,8=35,4 m1</t>
  </si>
  <si>
    <t>Ponovna montaža odbojne ograje na južni (zaledni) strani TRT2 in na obeh straneh dostopnih mostov 2 in 3.</t>
  </si>
  <si>
    <t>PRIPRAVLJALNA DELA</t>
  </si>
  <si>
    <t>TESARSKA IN DRUGA DELA</t>
  </si>
  <si>
    <t>NEPREDVIDENA GO DELA (5% poz. A)</t>
  </si>
  <si>
    <t>5% vrednosti vseh GO del</t>
  </si>
  <si>
    <t>Ključavničarska dela</t>
  </si>
  <si>
    <t>Opaženje spodnje strani preboja skozi AB konstrukcijo v območju vgradnje jeklenih čevljev dodatnih sidrnih mest za dvigala (na zaledni strani), v ceni postavke vključiti najem in uporabo čolna ali splava za dostop pod obalo.</t>
  </si>
  <si>
    <t>KLJUČAVNIČARSKA DELA</t>
  </si>
  <si>
    <t>Dobava in vgradnja SCC betona C35/45 XS3 Dmax 4 - zalivanje lukenj v območju vgradnje jekleni čevljev dodantih sidrišč dvigal.</t>
  </si>
  <si>
    <t>Dobava in vgradnja jeklenih vročecinkanih profilov L 150x150x12 (S235) v območju dilatacij, vključno z varjenjem na sidrno armaturo in zatesnitvijo stika med profilom in betonom.</t>
  </si>
  <si>
    <t>Št. proj.:         JP-02/21</t>
  </si>
  <si>
    <t>Izdelava, dobava in vgradnja jeklenih čevljev sidrišč za dvigala (S235), vključno z vročim cinkanjem in varjenjem na sidrno oz. obstoječo armaturo, delavniško risbo idela izvajalec v skladu z detajli v PZI.</t>
  </si>
  <si>
    <t>Sanacijo je potrebno izvajati po projektu PZI št. JP-02/21, ki je izdelan skladno s  smernicami poročila o pregledu objekta, ki ga je pripravil inštitut IGMAT d.d., pod oznako 11-KON-20.</t>
  </si>
  <si>
    <t>Krivljenje, rezanje, dobava in vgradnja dodatne armature za potrebe vgradnje dodatnih sidrnih mest za dvigala na morski strani kopenske tirnice, vključno z vgradnjo sider fi20 po detajlu (z epoksidno smolo).</t>
  </si>
  <si>
    <t>Demontaža odbojne ograje na južni (kopenski) strani obale TRT2 ter na obeh straneh dostopnega mosta 2 in 3 vključno s čiščenjem in pleskanjem (RAL 3009).</t>
  </si>
  <si>
    <t>Sanacija morebitno poškodovanih delov ograje in dobava ter vgradnja dodatnih stebričkov (po potrebi).</t>
  </si>
  <si>
    <t>Lokalno odbijanje betona z lahkimi (ročnimi) pnevmatskimi kladivi v območju vgranje dodatnih sidrnih mest za dvigala, vključno s finim čiščenjem odstranjenih delcev ter odvozom materiala na stalno deponijo in plačilom vseh taks, v ceni postavke je potrebno zajeti zaščito na spodnji strani konstrukcije za preprečevanje padanja odbitega betona v morje.</t>
  </si>
  <si>
    <t>TRT2: 200,4*8,0*0,04=64,13 m3</t>
  </si>
  <si>
    <t>Odstranitev s kloridi nasičenega zaščitnega sloja betona plošče pod odstranjeno asfaltno prevleko z vodnim curkom pod visokim pritiskom (do 250 MPa) v povprečni globini 4 cm (največ 6 cm), vključno s finim čiščenjem odstranjenih delcev ter odvozom materiala na trajno deponijo, v ceni postavke je potrebno upoštevati tudi vso morebitno zaščito elementov, ki se ne sanirajo, opreme obale, inštalacij ipd.</t>
  </si>
  <si>
    <t>most 2: 45,3*9,0*0,04=16,31 m3</t>
  </si>
  <si>
    <t>most 3: 55,6*9,0*0,06=20,02 m3</t>
  </si>
  <si>
    <t>TRT2: 200,4*8,0*0,11=176,35 m3</t>
  </si>
  <si>
    <t>most 2: 45,3*9,0*0,11=44,85 m3</t>
  </si>
  <si>
    <t>most 3: 55,6*9,0*0,15=55,04 m3</t>
  </si>
  <si>
    <t>Čiščenje obstoječe zgornje armature plošče do zahtevanega sijaja (SA2,5 pri peskanih površinah oziroma ST2 pri ročnem čiščenju), ocena 30% vseh površin.</t>
  </si>
  <si>
    <t xml:space="preserve">2511,3*0,30=753,39 </t>
  </si>
  <si>
    <t>Premaz kontaktnih površin med starim in novim betonom s sredstvom za boljšo sprijemnost.</t>
  </si>
  <si>
    <t>B.</t>
  </si>
  <si>
    <t>Vgradnja sider na zgornjo stran plošče, ki vključuje vrtanje lukenj fi 12 mm in globine do 12 cm, vlivanje injektirne cementne mase in vstavljanje sider fi 8 (teža sider je zajeta v postavki armature).</t>
  </si>
  <si>
    <t>DODATNA SIDRNA MESTA ZA DVIGALA</t>
  </si>
  <si>
    <t>Dobava in vgradnja betona C30/37 XC4 XS1 XA1 v naklonih in padcih po načrtih (enako kot obstoječe), v povprečni debelini 11 cm (na enako višino kot obstoječe), vključno z nego svežega betona v skladu s tehničnim poročilom (SIST EN 13670).</t>
  </si>
  <si>
    <t>SANACIJA ZGORNJE POVRŠINE - GRADBENA IN OBRTNIŠKA DELA</t>
  </si>
  <si>
    <t>SANACIJA ZGORNJE POVRŠINE TRT2 Z DOSTOPNIM MOSTOM 2 IN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</si>
</sst>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&quot;On&quot;;&quot;On&quot;;&quot;Off&quot;"/>
  </numFmts>
  <fonts count="21" x14ac:knownFonts="1">
    <font>
      <sz val="11"/>
      <name val="Garamond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family val="2"/>
      <charset val="238"/>
    </font>
    <font>
      <sz val="10"/>
      <name val="Courier"/>
      <family val="1"/>
      <charset val="238"/>
    </font>
    <font>
      <sz val="11"/>
      <name val="Garamond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8"/>
      <name val="Arial"/>
      <family val="2"/>
      <charset val="238"/>
    </font>
    <font>
      <b/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trike/>
      <sz val="10"/>
      <name val="Arial"/>
      <family val="2"/>
      <charset val="238"/>
    </font>
    <font>
      <sz val="10"/>
      <name val="Tahoma"/>
      <family val="2"/>
      <charset val="238"/>
    </font>
    <font>
      <sz val="9"/>
      <name val="Arial"/>
      <family val="2"/>
      <charset val="238"/>
    </font>
    <font>
      <sz val="8"/>
      <color rgb="FF0000FF"/>
      <name val="Arial"/>
      <family val="2"/>
      <charset val="238"/>
    </font>
    <font>
      <sz val="8"/>
      <color indexed="12"/>
      <name val="Arial"/>
      <family val="2"/>
      <charset val="238"/>
    </font>
    <font>
      <b/>
      <sz val="12"/>
      <name val="Arial"/>
      <family val="2"/>
      <charset val="238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165" fontId="6" fillId="0" borderId="0"/>
    <xf numFmtId="0" fontId="3" fillId="0" borderId="0" applyNumberFormat="0" applyFill="0" applyBorder="0" applyAlignment="0" applyProtection="0"/>
    <xf numFmtId="0" fontId="2" fillId="0" borderId="0"/>
    <xf numFmtId="0" fontId="1" fillId="0" borderId="0"/>
    <xf numFmtId="0" fontId="3" fillId="0" borderId="0"/>
    <xf numFmtId="0" fontId="3" fillId="0" borderId="0"/>
    <xf numFmtId="9" fontId="7" fillId="0" borderId="0" applyFont="0" applyFill="0" applyBorder="0" applyAlignment="0" applyProtection="0"/>
    <xf numFmtId="0" fontId="20" fillId="0" borderId="0"/>
  </cellStyleXfs>
  <cellXfs count="159">
    <xf numFmtId="0" fontId="0" fillId="0" borderId="0" xfId="0"/>
    <xf numFmtId="0" fontId="4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vertical="center"/>
    </xf>
    <xf numFmtId="164" fontId="4" fillId="0" borderId="1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Alignment="1" applyProtection="1">
      <alignment horizontal="center" vertical="center"/>
    </xf>
    <xf numFmtId="164" fontId="4" fillId="0" borderId="0" xfId="0" applyNumberFormat="1" applyFont="1" applyFill="1" applyAlignment="1" applyProtection="1">
      <alignment horizontal="right" vertical="center"/>
    </xf>
    <xf numFmtId="4" fontId="3" fillId="0" borderId="0" xfId="0" applyNumberFormat="1" applyFont="1" applyFill="1" applyAlignment="1" applyProtection="1">
      <alignment horizontal="right" vertical="center"/>
    </xf>
    <xf numFmtId="0" fontId="4" fillId="0" borderId="0" xfId="0" applyFont="1" applyFill="1" applyAlignment="1" applyProtection="1">
      <alignment vertical="center"/>
    </xf>
    <xf numFmtId="164" fontId="3" fillId="0" borderId="0" xfId="0" applyNumberFormat="1" applyFont="1" applyFill="1" applyAlignment="1" applyProtection="1">
      <alignment horizontal="right" vertical="center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horizontal="center" vertical="center"/>
    </xf>
    <xf numFmtId="164" fontId="3" fillId="0" borderId="0" xfId="0" applyNumberFormat="1" applyFont="1" applyFill="1" applyBorder="1" applyAlignment="1" applyProtection="1">
      <alignment vertical="center"/>
    </xf>
    <xf numFmtId="4" fontId="10" fillId="0" borderId="0" xfId="0" applyNumberFormat="1" applyFont="1" applyFill="1" applyBorder="1" applyAlignment="1" applyProtection="1">
      <alignment horizontal="right" vertical="center"/>
    </xf>
    <xf numFmtId="1" fontId="10" fillId="0" borderId="0" xfId="0" applyNumberFormat="1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left" vertical="center"/>
    </xf>
    <xf numFmtId="164" fontId="10" fillId="0" borderId="0" xfId="0" applyNumberFormat="1" applyFont="1" applyFill="1" applyBorder="1" applyAlignment="1" applyProtection="1">
      <alignment horizontal="right" vertical="center"/>
    </xf>
    <xf numFmtId="164" fontId="10" fillId="0" borderId="0" xfId="0" applyNumberFormat="1" applyFont="1" applyFill="1" applyAlignment="1" applyProtection="1">
      <alignment horizontal="right" vertical="center"/>
    </xf>
    <xf numFmtId="0" fontId="10" fillId="0" borderId="0" xfId="0" applyFont="1" applyFill="1" applyBorder="1" applyAlignment="1" applyProtection="1">
      <alignment vertical="center"/>
    </xf>
    <xf numFmtId="1" fontId="9" fillId="0" borderId="0" xfId="0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left" vertical="center"/>
    </xf>
    <xf numFmtId="164" fontId="9" fillId="0" borderId="0" xfId="0" applyNumberFormat="1" applyFont="1" applyFill="1" applyBorder="1" applyAlignment="1" applyProtection="1">
      <alignment horizontal="right" vertical="center"/>
    </xf>
    <xf numFmtId="164" fontId="9" fillId="0" borderId="0" xfId="0" applyNumberFormat="1" applyFont="1" applyFill="1" applyAlignment="1" applyProtection="1">
      <alignment horizontal="right" vertical="center"/>
    </xf>
    <xf numFmtId="0" fontId="9" fillId="0" borderId="0" xfId="0" applyFont="1" applyFill="1" applyBorder="1" applyAlignment="1" applyProtection="1">
      <alignment vertical="center"/>
    </xf>
    <xf numFmtId="1" fontId="9" fillId="0" borderId="1" xfId="0" applyNumberFormat="1" applyFont="1" applyFill="1" applyBorder="1" applyAlignment="1" applyProtection="1">
      <alignment horizontal="center" vertical="center"/>
    </xf>
    <xf numFmtId="0" fontId="10" fillId="0" borderId="1" xfId="0" quotePrefix="1" applyFont="1" applyFill="1" applyBorder="1" applyAlignment="1" applyProtection="1">
      <alignment horizontal="left" vertical="center"/>
    </xf>
    <xf numFmtId="4" fontId="10" fillId="0" borderId="1" xfId="0" applyNumberFormat="1" applyFont="1" applyFill="1" applyBorder="1" applyAlignment="1" applyProtection="1">
      <alignment horizontal="right" vertical="center"/>
    </xf>
    <xf numFmtId="164" fontId="9" fillId="0" borderId="1" xfId="0" applyNumberFormat="1" applyFont="1" applyFill="1" applyBorder="1" applyAlignment="1" applyProtection="1">
      <alignment horizontal="right" vertical="center"/>
    </xf>
    <xf numFmtId="164" fontId="10" fillId="0" borderId="1" xfId="0" applyNumberFormat="1" applyFont="1" applyFill="1" applyBorder="1" applyAlignment="1" applyProtection="1">
      <alignment horizontal="right" vertical="center"/>
    </xf>
    <xf numFmtId="1" fontId="10" fillId="0" borderId="0" xfId="0" applyNumberFormat="1" applyFont="1" applyFill="1" applyAlignment="1" applyProtection="1">
      <alignment vertical="center"/>
    </xf>
    <xf numFmtId="0" fontId="10" fillId="0" borderId="0" xfId="0" applyFont="1" applyFill="1" applyAlignment="1" applyProtection="1">
      <alignment vertical="center"/>
    </xf>
    <xf numFmtId="4" fontId="10" fillId="0" borderId="0" xfId="0" applyNumberFormat="1" applyFont="1" applyFill="1" applyAlignment="1" applyProtection="1">
      <alignment vertical="center"/>
    </xf>
    <xf numFmtId="164" fontId="10" fillId="0" borderId="0" xfId="0" applyNumberFormat="1" applyFont="1" applyFill="1" applyAlignment="1" applyProtection="1">
      <alignment vertical="center"/>
    </xf>
    <xf numFmtId="0" fontId="10" fillId="0" borderId="0" xfId="0" quotePrefix="1" applyFont="1" applyFill="1" applyBorder="1" applyAlignment="1" applyProtection="1">
      <alignment horizontal="left" vertical="center"/>
    </xf>
    <xf numFmtId="0" fontId="10" fillId="0" borderId="10" xfId="0" applyFont="1" applyFill="1" applyBorder="1" applyAlignment="1" applyProtection="1">
      <alignment vertical="center"/>
    </xf>
    <xf numFmtId="0" fontId="12" fillId="0" borderId="0" xfId="0" applyFont="1" applyFill="1" applyAlignment="1" applyProtection="1">
      <alignment vertical="center"/>
    </xf>
    <xf numFmtId="0" fontId="9" fillId="0" borderId="2" xfId="0" applyFont="1" applyFill="1" applyBorder="1" applyAlignment="1" applyProtection="1">
      <alignment horizontal="center" vertical="center"/>
    </xf>
    <xf numFmtId="0" fontId="9" fillId="0" borderId="3" xfId="0" applyFont="1" applyFill="1" applyBorder="1" applyAlignment="1" applyProtection="1">
      <alignment vertical="center"/>
    </xf>
    <xf numFmtId="4" fontId="9" fillId="0" borderId="3" xfId="0" applyNumberFormat="1" applyFont="1" applyFill="1" applyBorder="1" applyAlignment="1" applyProtection="1">
      <alignment horizontal="right" vertical="center"/>
    </xf>
    <xf numFmtId="164" fontId="9" fillId="0" borderId="3" xfId="0" applyNumberFormat="1" applyFont="1" applyFill="1" applyBorder="1" applyAlignment="1" applyProtection="1">
      <alignment horizontal="right" vertical="center"/>
    </xf>
    <xf numFmtId="164" fontId="9" fillId="0" borderId="4" xfId="0" applyNumberFormat="1" applyFont="1" applyFill="1" applyBorder="1" applyAlignment="1" applyProtection="1">
      <alignment horizontal="right" vertical="center"/>
    </xf>
    <xf numFmtId="0" fontId="9" fillId="0" borderId="5" xfId="0" applyFont="1" applyFill="1" applyBorder="1" applyAlignment="1" applyProtection="1">
      <alignment horizontal="center" vertical="center"/>
    </xf>
    <xf numFmtId="4" fontId="9" fillId="0" borderId="0" xfId="0" applyNumberFormat="1" applyFont="1" applyFill="1" applyBorder="1" applyAlignment="1" applyProtection="1">
      <alignment horizontal="right" vertical="center"/>
    </xf>
    <xf numFmtId="164" fontId="9" fillId="0" borderId="6" xfId="0" applyNumberFormat="1" applyFont="1" applyFill="1" applyBorder="1" applyAlignment="1" applyProtection="1">
      <alignment horizontal="right" vertical="center"/>
    </xf>
    <xf numFmtId="164" fontId="10" fillId="0" borderId="6" xfId="0" applyNumberFormat="1" applyFont="1" applyFill="1" applyBorder="1" applyAlignment="1" applyProtection="1">
      <alignment horizontal="right" vertical="center"/>
    </xf>
    <xf numFmtId="4" fontId="9" fillId="0" borderId="0" xfId="0" applyNumberFormat="1" applyFont="1" applyFill="1" applyBorder="1" applyAlignment="1" applyProtection="1">
      <alignment horizontal="left" vertical="center"/>
    </xf>
    <xf numFmtId="4" fontId="10" fillId="0" borderId="0" xfId="0" applyNumberFormat="1" applyFont="1" applyFill="1" applyBorder="1" applyAlignment="1" applyProtection="1">
      <alignment horizontal="left" vertical="center"/>
    </xf>
    <xf numFmtId="1" fontId="9" fillId="0" borderId="7" xfId="0" applyNumberFormat="1" applyFont="1" applyFill="1" applyBorder="1" applyAlignment="1" applyProtection="1">
      <alignment horizontal="center" vertical="center"/>
    </xf>
    <xf numFmtId="0" fontId="10" fillId="0" borderId="8" xfId="0" applyFont="1" applyFill="1" applyBorder="1" applyAlignment="1" applyProtection="1">
      <alignment horizontal="left" vertical="center"/>
    </xf>
    <xf numFmtId="4" fontId="9" fillId="0" borderId="8" xfId="0" applyNumberFormat="1" applyFont="1" applyFill="1" applyBorder="1" applyAlignment="1" applyProtection="1">
      <alignment horizontal="right" vertical="center"/>
    </xf>
    <xf numFmtId="164" fontId="9" fillId="0" borderId="8" xfId="0" applyNumberFormat="1" applyFont="1" applyFill="1" applyBorder="1" applyAlignment="1" applyProtection="1">
      <alignment horizontal="right" vertical="center"/>
    </xf>
    <xf numFmtId="164" fontId="9" fillId="0" borderId="9" xfId="0" applyNumberFormat="1" applyFont="1" applyFill="1" applyBorder="1" applyAlignment="1" applyProtection="1">
      <alignment horizontal="right" vertical="center"/>
    </xf>
    <xf numFmtId="1" fontId="10" fillId="0" borderId="1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vertical="center" wrapText="1"/>
    </xf>
    <xf numFmtId="0" fontId="9" fillId="0" borderId="0" xfId="0" applyFont="1" applyFill="1" applyAlignment="1" applyProtection="1">
      <alignment vertical="center"/>
    </xf>
    <xf numFmtId="0" fontId="10" fillId="0" borderId="0" xfId="0" applyFont="1" applyFill="1" applyAlignment="1" applyProtection="1">
      <alignment horizontal="center" vertical="center"/>
    </xf>
    <xf numFmtId="4" fontId="9" fillId="0" borderId="0" xfId="0" applyNumberFormat="1" applyFont="1" applyFill="1" applyAlignment="1" applyProtection="1">
      <alignment vertical="center"/>
    </xf>
    <xf numFmtId="164" fontId="3" fillId="0" borderId="0" xfId="0" applyNumberFormat="1" applyFont="1" applyFill="1" applyAlignment="1" applyProtection="1">
      <alignment vertical="center"/>
      <protection locked="0"/>
    </xf>
    <xf numFmtId="164" fontId="3" fillId="0" borderId="0" xfId="0" applyNumberFormat="1" applyFont="1" applyFill="1" applyBorder="1" applyAlignment="1" applyProtection="1">
      <alignment horizontal="right" vertical="center" wrapText="1"/>
      <protection locked="0"/>
    </xf>
    <xf numFmtId="164" fontId="3" fillId="0" borderId="0" xfId="0" applyNumberFormat="1" applyFont="1" applyFill="1" applyBorder="1" applyAlignment="1" applyProtection="1">
      <alignment vertical="center"/>
      <protection locked="0"/>
    </xf>
    <xf numFmtId="164" fontId="3" fillId="0" borderId="0" xfId="0" applyNumberFormat="1" applyFont="1" applyFill="1" applyAlignment="1" applyProtection="1">
      <alignment horizontal="right" vertical="center"/>
      <protection locked="0"/>
    </xf>
    <xf numFmtId="164" fontId="4" fillId="0" borderId="1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Protection="1">
      <protection locked="0"/>
    </xf>
    <xf numFmtId="0" fontId="11" fillId="0" borderId="11" xfId="0" applyFont="1" applyFill="1" applyBorder="1" applyAlignment="1" applyProtection="1">
      <alignment vertical="center" wrapText="1"/>
    </xf>
    <xf numFmtId="0" fontId="11" fillId="0" borderId="12" xfId="0" applyFont="1" applyFill="1" applyBorder="1" applyAlignment="1" applyProtection="1">
      <alignment vertical="center" wrapText="1"/>
    </xf>
    <xf numFmtId="4" fontId="11" fillId="0" borderId="12" xfId="0" applyNumberFormat="1" applyFont="1" applyFill="1" applyBorder="1" applyAlignment="1" applyProtection="1">
      <alignment vertical="center" wrapText="1"/>
    </xf>
    <xf numFmtId="0" fontId="11" fillId="0" borderId="12" xfId="0" applyFont="1" applyFill="1" applyBorder="1" applyAlignment="1" applyProtection="1">
      <alignment vertical="center" wrapText="1"/>
      <protection locked="0"/>
    </xf>
    <xf numFmtId="0" fontId="11" fillId="0" borderId="13" xfId="0" applyFont="1" applyFill="1" applyBorder="1" applyAlignment="1" applyProtection="1">
      <alignment vertical="center" wrapText="1"/>
    </xf>
    <xf numFmtId="0" fontId="11" fillId="0" borderId="0" xfId="0" applyFont="1" applyFill="1" applyAlignment="1" applyProtection="1">
      <alignment vertical="center" wrapText="1"/>
    </xf>
    <xf numFmtId="0" fontId="4" fillId="0" borderId="0" xfId="0" applyFont="1" applyFill="1" applyAlignment="1" applyProtection="1">
      <alignment vertical="center" wrapText="1"/>
    </xf>
    <xf numFmtId="4" fontId="4" fillId="0" borderId="0" xfId="0" applyNumberFormat="1" applyFont="1" applyFill="1" applyAlignment="1" applyProtection="1">
      <alignment vertical="center" wrapText="1"/>
    </xf>
    <xf numFmtId="0" fontId="4" fillId="0" borderId="0" xfId="0" applyFont="1" applyFill="1" applyAlignment="1" applyProtection="1">
      <alignment vertical="center" wrapText="1"/>
      <protection locked="0"/>
    </xf>
    <xf numFmtId="1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vertical="center" wrapText="1"/>
    </xf>
    <xf numFmtId="4" fontId="4" fillId="0" borderId="0" xfId="0" applyNumberFormat="1" applyFont="1" applyFill="1" applyBorder="1" applyAlignment="1" applyProtection="1">
      <alignment horizontal="right" vertical="center" wrapText="1"/>
    </xf>
    <xf numFmtId="164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164" fontId="4" fillId="0" borderId="0" xfId="0" applyNumberFormat="1" applyFont="1" applyFill="1" applyAlignment="1" applyProtection="1">
      <alignment horizontal="right" vertical="center" wrapText="1"/>
    </xf>
    <xf numFmtId="1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vertical="center" wrapText="1"/>
    </xf>
    <xf numFmtId="4" fontId="3" fillId="0" borderId="0" xfId="0" applyNumberFormat="1" applyFont="1" applyFill="1" applyBorder="1" applyAlignment="1" applyProtection="1">
      <alignment horizontal="right" vertical="center" wrapText="1"/>
    </xf>
    <xf numFmtId="164" fontId="3" fillId="0" borderId="0" xfId="0" applyNumberFormat="1" applyFont="1" applyFill="1" applyAlignment="1" applyProtection="1">
      <alignment horizontal="right" vertical="center" wrapText="1"/>
    </xf>
    <xf numFmtId="164" fontId="4" fillId="0" borderId="0" xfId="0" applyNumberFormat="1" applyFont="1" applyFill="1" applyBorder="1" applyAlignment="1" applyProtection="1">
      <alignment horizontal="left" vertical="center" wrapText="1"/>
      <protection locked="0"/>
    </xf>
    <xf numFmtId="4" fontId="3" fillId="0" borderId="0" xfId="0" applyNumberFormat="1" applyFont="1" applyFill="1" applyBorder="1" applyAlignment="1" applyProtection="1">
      <alignment horizontal="left" vertical="center" wrapText="1"/>
    </xf>
    <xf numFmtId="164" fontId="3" fillId="0" borderId="0" xfId="0" applyNumberFormat="1" applyFont="1" applyFill="1" applyBorder="1" applyAlignment="1" applyProtection="1">
      <alignment horizontal="right" vertical="center" wrapText="1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1" fontId="14" fillId="0" borderId="0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vertical="center" wrapText="1"/>
    </xf>
    <xf numFmtId="0" fontId="14" fillId="0" borderId="0" xfId="0" applyFont="1" applyFill="1" applyBorder="1" applyAlignment="1" applyProtection="1">
      <alignment horizontal="left" vertical="center" wrapText="1"/>
      <protection locked="0"/>
    </xf>
    <xf numFmtId="164" fontId="14" fillId="0" borderId="0" xfId="0" applyNumberFormat="1" applyFont="1" applyFill="1" applyAlignment="1" applyProtection="1">
      <alignment horizontal="right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Fill="1" applyAlignment="1" applyProtection="1">
      <alignment horizontal="center" vertical="center" wrapText="1"/>
    </xf>
    <xf numFmtId="4" fontId="4" fillId="0" borderId="0" xfId="0" applyNumberFormat="1" applyFont="1" applyFill="1" applyAlignment="1" applyProtection="1">
      <alignment horizontal="right" vertical="center" wrapText="1"/>
    </xf>
    <xf numFmtId="164" fontId="3" fillId="0" borderId="0" xfId="0" applyNumberFormat="1" applyFont="1" applyFill="1" applyAlignment="1" applyProtection="1">
      <alignment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</xf>
    <xf numFmtId="164" fontId="4" fillId="0" borderId="0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4" fontId="9" fillId="0" borderId="0" xfId="0" applyNumberFormat="1" applyFont="1" applyAlignment="1">
      <alignment vertical="center" wrapText="1"/>
    </xf>
    <xf numFmtId="164" fontId="3" fillId="0" borderId="0" xfId="0" applyNumberFormat="1" applyFont="1" applyAlignment="1" applyProtection="1">
      <alignment horizontal="right" vertical="center" wrapText="1"/>
      <protection locked="0"/>
    </xf>
    <xf numFmtId="164" fontId="3" fillId="0" borderId="0" xfId="0" applyNumberFormat="1" applyFont="1" applyAlignment="1">
      <alignment horizontal="right" vertical="center" wrapText="1"/>
    </xf>
    <xf numFmtId="4" fontId="9" fillId="0" borderId="0" xfId="0" applyNumberFormat="1" applyFont="1" applyFill="1" applyAlignment="1">
      <alignment vertical="center" wrapText="1"/>
    </xf>
    <xf numFmtId="0" fontId="3" fillId="0" borderId="0" xfId="0" applyFont="1" applyFill="1" applyAlignment="1" applyProtection="1">
      <alignment horizontal="center" vertical="center" wrapText="1"/>
    </xf>
    <xf numFmtId="4" fontId="3" fillId="0" borderId="0" xfId="0" applyNumberFormat="1" applyFont="1" applyFill="1" applyAlignment="1">
      <alignment horizontal="right" vertical="center" wrapText="1"/>
    </xf>
    <xf numFmtId="164" fontId="3" fillId="0" borderId="10" xfId="0" applyNumberFormat="1" applyFont="1" applyFill="1" applyBorder="1" applyAlignment="1" applyProtection="1">
      <alignment vertical="center" wrapText="1"/>
      <protection locked="0"/>
    </xf>
    <xf numFmtId="164" fontId="3" fillId="0" borderId="0" xfId="0" applyNumberFormat="1" applyFont="1" applyFill="1" applyBorder="1" applyAlignment="1" applyProtection="1">
      <alignment vertical="center" wrapText="1"/>
    </xf>
    <xf numFmtId="4" fontId="3" fillId="0" borderId="0" xfId="0" applyNumberFormat="1" applyFont="1" applyAlignment="1">
      <alignment horizontal="right" vertical="center" wrapText="1"/>
    </xf>
    <xf numFmtId="164" fontId="3" fillId="0" borderId="0" xfId="0" applyNumberFormat="1" applyFont="1" applyAlignment="1">
      <alignment vertical="center" wrapText="1"/>
    </xf>
    <xf numFmtId="164" fontId="3" fillId="0" borderId="0" xfId="0" applyNumberFormat="1" applyFont="1" applyAlignment="1" applyProtection="1">
      <alignment vertical="center" wrapText="1"/>
      <protection locked="0"/>
    </xf>
    <xf numFmtId="164" fontId="3" fillId="0" borderId="0" xfId="0" applyNumberFormat="1" applyFont="1" applyBorder="1" applyAlignment="1" applyProtection="1">
      <alignment vertical="center" wrapText="1"/>
      <protection locked="0"/>
    </xf>
    <xf numFmtId="164" fontId="3" fillId="0" borderId="0" xfId="0" applyNumberFormat="1" applyFont="1" applyFill="1" applyBorder="1" applyAlignment="1" applyProtection="1">
      <alignment vertical="center" wrapText="1"/>
      <protection locked="0"/>
    </xf>
    <xf numFmtId="3" fontId="15" fillId="0" borderId="0" xfId="0" applyNumberFormat="1" applyFont="1" applyAlignment="1">
      <alignment horizontal="center" vertical="center" wrapText="1"/>
    </xf>
    <xf numFmtId="49" fontId="15" fillId="0" borderId="0" xfId="0" applyNumberFormat="1" applyFont="1" applyBorder="1" applyAlignment="1">
      <alignment vertical="center" wrapText="1"/>
    </xf>
    <xf numFmtId="4" fontId="15" fillId="0" borderId="0" xfId="0" applyNumberFormat="1" applyFont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49" fontId="15" fillId="0" borderId="0" xfId="0" applyNumberFormat="1" applyFont="1" applyFill="1" applyBorder="1" applyAlignment="1" applyProtection="1">
      <alignment vertical="center" wrapText="1"/>
    </xf>
    <xf numFmtId="0" fontId="15" fillId="0" borderId="0" xfId="0" applyFont="1" applyFill="1" applyBorder="1" applyAlignment="1" applyProtection="1">
      <alignment horizontal="justify" vertical="center" wrapText="1"/>
    </xf>
    <xf numFmtId="4" fontId="15" fillId="0" borderId="0" xfId="0" applyNumberFormat="1" applyFont="1" applyFill="1" applyBorder="1" applyAlignment="1" applyProtection="1">
      <alignment horizontal="center" vertical="center" wrapText="1"/>
    </xf>
    <xf numFmtId="164" fontId="3" fillId="0" borderId="0" xfId="0" applyNumberFormat="1" applyFont="1" applyFill="1" applyAlignment="1" applyProtection="1">
      <alignment horizontal="right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right" vertical="center" wrapText="1"/>
    </xf>
    <xf numFmtId="164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Fill="1" applyAlignment="1" applyProtection="1">
      <alignment vertical="center" wrapText="1"/>
      <protection locked="0"/>
    </xf>
    <xf numFmtId="164" fontId="4" fillId="0" borderId="0" xfId="0" applyNumberFormat="1" applyFont="1" applyFill="1" applyAlignment="1" applyProtection="1">
      <alignment vertical="center" wrapText="1"/>
      <protection locked="0"/>
    </xf>
    <xf numFmtId="0" fontId="3" fillId="0" borderId="0" xfId="0" applyFont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4" fontId="9" fillId="0" borderId="0" xfId="0" applyNumberFormat="1" applyFont="1" applyFill="1" applyAlignment="1" applyProtection="1">
      <alignment vertical="center" wrapText="1"/>
    </xf>
    <xf numFmtId="0" fontId="16" fillId="0" borderId="0" xfId="0" applyFont="1" applyFill="1" applyBorder="1" applyAlignment="1" applyProtection="1">
      <alignment horizontal="center" vertical="center" wrapText="1" shrinkToFit="1"/>
    </xf>
    <xf numFmtId="0" fontId="16" fillId="0" borderId="0" xfId="0" applyFont="1" applyFill="1" applyBorder="1" applyAlignment="1" applyProtection="1">
      <alignment vertical="center" wrapText="1"/>
    </xf>
    <xf numFmtId="0" fontId="16" fillId="0" borderId="0" xfId="0" applyFont="1" applyFill="1" applyAlignment="1" applyProtection="1">
      <alignment horizontal="left" vertical="center" wrapText="1"/>
    </xf>
    <xf numFmtId="4" fontId="16" fillId="0" borderId="0" xfId="0" applyNumberFormat="1" applyFont="1" applyFill="1" applyBorder="1" applyAlignment="1" applyProtection="1">
      <alignment horizontal="right" vertical="center" wrapText="1"/>
    </xf>
    <xf numFmtId="164" fontId="16" fillId="0" borderId="0" xfId="0" applyNumberFormat="1" applyFont="1" applyFill="1" applyBorder="1" applyAlignment="1" applyProtection="1">
      <alignment horizontal="right" vertical="center" wrapText="1"/>
      <protection locked="0"/>
    </xf>
    <xf numFmtId="164" fontId="16" fillId="0" borderId="0" xfId="0" applyNumberFormat="1" applyFont="1" applyFill="1" applyBorder="1" applyAlignment="1" applyProtection="1">
      <alignment horizontal="right" vertical="center" wrapText="1"/>
    </xf>
    <xf numFmtId="0" fontId="17" fillId="0" borderId="0" xfId="0" applyFont="1" applyFill="1" applyAlignment="1" applyProtection="1">
      <alignment vertical="center" wrapText="1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0" xfId="0" applyFont="1" applyAlignment="1">
      <alignment vertical="center" wrapText="1"/>
    </xf>
    <xf numFmtId="0" fontId="7" fillId="0" borderId="0" xfId="0" applyFont="1"/>
    <xf numFmtId="0" fontId="3" fillId="0" borderId="0" xfId="0" applyFont="1" applyFill="1" applyAlignment="1">
      <alignment vertical="center" wrapText="1"/>
    </xf>
    <xf numFmtId="0" fontId="18" fillId="0" borderId="0" xfId="0" applyFont="1" applyAlignment="1">
      <alignment horizontal="justify" vertical="justify" wrapText="1"/>
    </xf>
    <xf numFmtId="0" fontId="3" fillId="0" borderId="0" xfId="0" applyFont="1" applyFill="1" applyAlignment="1">
      <alignment horizontal="center" vertical="center" wrapText="1"/>
    </xf>
    <xf numFmtId="164" fontId="3" fillId="0" borderId="0" xfId="0" applyNumberFormat="1" applyFont="1" applyFill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7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19" fillId="0" borderId="0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vertical="center"/>
    </xf>
    <xf numFmtId="0" fontId="19" fillId="0" borderId="0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horizontal="center" vertical="center" wrapText="1"/>
    </xf>
    <xf numFmtId="0" fontId="16" fillId="0" borderId="0" xfId="0" applyFont="1" applyFill="1" applyAlignment="1" applyProtection="1">
      <alignment horizontal="center" vertical="center" wrapText="1"/>
    </xf>
    <xf numFmtId="4" fontId="16" fillId="0" borderId="0" xfId="0" applyNumberFormat="1" applyFont="1" applyFill="1" applyBorder="1" applyAlignment="1" applyProtection="1">
      <alignment horizontal="center" vertical="center" wrapText="1"/>
    </xf>
    <xf numFmtId="164" fontId="16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16" fillId="0" borderId="0" xfId="0" applyNumberFormat="1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left" vertical="center"/>
    </xf>
    <xf numFmtId="4" fontId="15" fillId="0" borderId="0" xfId="0" applyNumberFormat="1" applyFont="1" applyAlignment="1" applyProtection="1">
      <alignment horizontal="center" vertical="center" wrapText="1"/>
      <protection locked="0"/>
    </xf>
  </cellXfs>
  <cellStyles count="15">
    <cellStyle name="Navadno 2" xfId="1" xr:uid="{00000000-0005-0000-0000-000001000000}"/>
    <cellStyle name="Navadno 3" xfId="2" xr:uid="{00000000-0005-0000-0000-000002000000}"/>
    <cellStyle name="Navadno 3 2" xfId="3" xr:uid="{00000000-0005-0000-0000-000003000000}"/>
    <cellStyle name="Navadno 3 2 2" xfId="4" xr:uid="{00000000-0005-0000-0000-000004000000}"/>
    <cellStyle name="Navadno 3 3" xfId="5" xr:uid="{00000000-0005-0000-0000-000005000000}"/>
    <cellStyle name="Navadno 4" xfId="6" xr:uid="{00000000-0005-0000-0000-000006000000}"/>
    <cellStyle name="Navadno 4 2" xfId="12" xr:uid="{00000000-0005-0000-0000-000007000000}"/>
    <cellStyle name="Navadno 5" xfId="9" xr:uid="{00000000-0005-0000-0000-000008000000}"/>
    <cellStyle name="Navadno 6" xfId="10" xr:uid="{00000000-0005-0000-0000-000009000000}"/>
    <cellStyle name="Navadno 7" xfId="11" xr:uid="{00000000-0005-0000-0000-00000A000000}"/>
    <cellStyle name="Navadno_Kino Siska_pop_GD" xfId="14" xr:uid="{364A0CFC-7244-4A09-8E62-1F4CFAA0DF69}"/>
    <cellStyle name="Normal" xfId="0" builtinId="0"/>
    <cellStyle name="Normal 11 2" xfId="7" xr:uid="{00000000-0005-0000-0000-00000B000000}"/>
    <cellStyle name="normal 2" xfId="8" xr:uid="{00000000-0005-0000-0000-00000C000000}"/>
    <cellStyle name="Odstotek 2" xfId="13" xr:uid="{00000000-0005-0000-0000-00000D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162</xdr:row>
      <xdr:rowOff>0</xdr:rowOff>
    </xdr:from>
    <xdr:to>
      <xdr:col>3</xdr:col>
      <xdr:colOff>76200</xdr:colOff>
      <xdr:row>163</xdr:row>
      <xdr:rowOff>39226</xdr:rowOff>
    </xdr:to>
    <xdr:sp macro="" textlink="">
      <xdr:nvSpPr>
        <xdr:cNvPr id="2" name="Text Box 8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76200</xdr:colOff>
      <xdr:row>163</xdr:row>
      <xdr:rowOff>39226</xdr:rowOff>
    </xdr:to>
    <xdr:sp macro="" textlink="">
      <xdr:nvSpPr>
        <xdr:cNvPr id="3" name="Text Box 8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76200</xdr:colOff>
      <xdr:row>163</xdr:row>
      <xdr:rowOff>39226</xdr:rowOff>
    </xdr:to>
    <xdr:sp macro="" textlink="">
      <xdr:nvSpPr>
        <xdr:cNvPr id="4" name="Text Box 8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76200</xdr:colOff>
      <xdr:row>163</xdr:row>
      <xdr:rowOff>39226</xdr:rowOff>
    </xdr:to>
    <xdr:sp macro="" textlink="">
      <xdr:nvSpPr>
        <xdr:cNvPr id="5" name="Text Box 90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</xdr:row>
      <xdr:rowOff>0</xdr:rowOff>
    </xdr:from>
    <xdr:to>
      <xdr:col>4</xdr:col>
      <xdr:colOff>76200</xdr:colOff>
      <xdr:row>163</xdr:row>
      <xdr:rowOff>39226</xdr:rowOff>
    </xdr:to>
    <xdr:sp macro="" textlink="">
      <xdr:nvSpPr>
        <xdr:cNvPr id="6" name="Text Box 9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</xdr:row>
      <xdr:rowOff>0</xdr:rowOff>
    </xdr:from>
    <xdr:to>
      <xdr:col>4</xdr:col>
      <xdr:colOff>76200</xdr:colOff>
      <xdr:row>163</xdr:row>
      <xdr:rowOff>39226</xdr:rowOff>
    </xdr:to>
    <xdr:sp macro="" textlink="">
      <xdr:nvSpPr>
        <xdr:cNvPr id="7" name="Text Box 92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</xdr:row>
      <xdr:rowOff>0</xdr:rowOff>
    </xdr:from>
    <xdr:to>
      <xdr:col>4</xdr:col>
      <xdr:colOff>76200</xdr:colOff>
      <xdr:row>163</xdr:row>
      <xdr:rowOff>39226</xdr:rowOff>
    </xdr:to>
    <xdr:sp macro="" textlink="">
      <xdr:nvSpPr>
        <xdr:cNvPr id="8" name="Text Box 93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</xdr:row>
      <xdr:rowOff>0</xdr:rowOff>
    </xdr:from>
    <xdr:to>
      <xdr:col>4</xdr:col>
      <xdr:colOff>76200</xdr:colOff>
      <xdr:row>163</xdr:row>
      <xdr:rowOff>39226</xdr:rowOff>
    </xdr:to>
    <xdr:sp macro="" textlink="">
      <xdr:nvSpPr>
        <xdr:cNvPr id="9" name="Text Box 94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76200</xdr:colOff>
      <xdr:row>163</xdr:row>
      <xdr:rowOff>39226</xdr:rowOff>
    </xdr:to>
    <xdr:sp macro="" textlink="">
      <xdr:nvSpPr>
        <xdr:cNvPr id="10" name="Text Box 87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76200</xdr:colOff>
      <xdr:row>163</xdr:row>
      <xdr:rowOff>39226</xdr:rowOff>
    </xdr:to>
    <xdr:sp macro="" textlink="">
      <xdr:nvSpPr>
        <xdr:cNvPr id="11" name="Text Box 88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76200</xdr:colOff>
      <xdr:row>163</xdr:row>
      <xdr:rowOff>39226</xdr:rowOff>
    </xdr:to>
    <xdr:sp macro="" textlink="">
      <xdr:nvSpPr>
        <xdr:cNvPr id="12" name="Text Box 89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76200</xdr:colOff>
      <xdr:row>163</xdr:row>
      <xdr:rowOff>39226</xdr:rowOff>
    </xdr:to>
    <xdr:sp macro="" textlink="">
      <xdr:nvSpPr>
        <xdr:cNvPr id="13" name="Text Box 90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</xdr:row>
      <xdr:rowOff>0</xdr:rowOff>
    </xdr:from>
    <xdr:to>
      <xdr:col>4</xdr:col>
      <xdr:colOff>76200</xdr:colOff>
      <xdr:row>163</xdr:row>
      <xdr:rowOff>39226</xdr:rowOff>
    </xdr:to>
    <xdr:sp macro="" textlink="">
      <xdr:nvSpPr>
        <xdr:cNvPr id="14" name="Text Box 91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</xdr:row>
      <xdr:rowOff>0</xdr:rowOff>
    </xdr:from>
    <xdr:to>
      <xdr:col>4</xdr:col>
      <xdr:colOff>76200</xdr:colOff>
      <xdr:row>163</xdr:row>
      <xdr:rowOff>39226</xdr:rowOff>
    </xdr:to>
    <xdr:sp macro="" textlink="">
      <xdr:nvSpPr>
        <xdr:cNvPr id="15" name="Text Box 92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</xdr:row>
      <xdr:rowOff>0</xdr:rowOff>
    </xdr:from>
    <xdr:to>
      <xdr:col>4</xdr:col>
      <xdr:colOff>76200</xdr:colOff>
      <xdr:row>163</xdr:row>
      <xdr:rowOff>39226</xdr:rowOff>
    </xdr:to>
    <xdr:sp macro="" textlink="">
      <xdr:nvSpPr>
        <xdr:cNvPr id="16" name="Text Box 93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</xdr:row>
      <xdr:rowOff>0</xdr:rowOff>
    </xdr:from>
    <xdr:to>
      <xdr:col>4</xdr:col>
      <xdr:colOff>76200</xdr:colOff>
      <xdr:row>163</xdr:row>
      <xdr:rowOff>39226</xdr:rowOff>
    </xdr:to>
    <xdr:sp macro="" textlink="">
      <xdr:nvSpPr>
        <xdr:cNvPr id="17" name="Text Box 94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76200</xdr:colOff>
      <xdr:row>163</xdr:row>
      <xdr:rowOff>39226</xdr:rowOff>
    </xdr:to>
    <xdr:sp macro="" textlink="">
      <xdr:nvSpPr>
        <xdr:cNvPr id="18" name="Text Box 8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76200</xdr:colOff>
      <xdr:row>163</xdr:row>
      <xdr:rowOff>39226</xdr:rowOff>
    </xdr:to>
    <xdr:sp macro="" textlink="">
      <xdr:nvSpPr>
        <xdr:cNvPr id="19" name="Text Box 8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76200</xdr:colOff>
      <xdr:row>163</xdr:row>
      <xdr:rowOff>39226</xdr:rowOff>
    </xdr:to>
    <xdr:sp macro="" textlink="">
      <xdr:nvSpPr>
        <xdr:cNvPr id="20" name="Text Box 8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76200</xdr:colOff>
      <xdr:row>163</xdr:row>
      <xdr:rowOff>39226</xdr:rowOff>
    </xdr:to>
    <xdr:sp macro="" textlink="">
      <xdr:nvSpPr>
        <xdr:cNvPr id="21" name="Text Box 9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</xdr:row>
      <xdr:rowOff>0</xdr:rowOff>
    </xdr:from>
    <xdr:to>
      <xdr:col>4</xdr:col>
      <xdr:colOff>76200</xdr:colOff>
      <xdr:row>163</xdr:row>
      <xdr:rowOff>39226</xdr:rowOff>
    </xdr:to>
    <xdr:sp macro="" textlink="">
      <xdr:nvSpPr>
        <xdr:cNvPr id="22" name="Text Box 9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</xdr:row>
      <xdr:rowOff>0</xdr:rowOff>
    </xdr:from>
    <xdr:to>
      <xdr:col>4</xdr:col>
      <xdr:colOff>76200</xdr:colOff>
      <xdr:row>163</xdr:row>
      <xdr:rowOff>39226</xdr:rowOff>
    </xdr:to>
    <xdr:sp macro="" textlink="">
      <xdr:nvSpPr>
        <xdr:cNvPr id="23" name="Text Box 9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</xdr:row>
      <xdr:rowOff>0</xdr:rowOff>
    </xdr:from>
    <xdr:to>
      <xdr:col>4</xdr:col>
      <xdr:colOff>76200</xdr:colOff>
      <xdr:row>163</xdr:row>
      <xdr:rowOff>39226</xdr:rowOff>
    </xdr:to>
    <xdr:sp macro="" textlink="">
      <xdr:nvSpPr>
        <xdr:cNvPr id="24" name="Text Box 9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</xdr:row>
      <xdr:rowOff>0</xdr:rowOff>
    </xdr:from>
    <xdr:to>
      <xdr:col>4</xdr:col>
      <xdr:colOff>76200</xdr:colOff>
      <xdr:row>163</xdr:row>
      <xdr:rowOff>39226</xdr:rowOff>
    </xdr:to>
    <xdr:sp macro="" textlink="">
      <xdr:nvSpPr>
        <xdr:cNvPr id="25" name="Text Box 9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76200</xdr:colOff>
      <xdr:row>163</xdr:row>
      <xdr:rowOff>39226</xdr:rowOff>
    </xdr:to>
    <xdr:sp macro="" textlink="">
      <xdr:nvSpPr>
        <xdr:cNvPr id="26" name="Text Box 87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76200</xdr:colOff>
      <xdr:row>163</xdr:row>
      <xdr:rowOff>39226</xdr:rowOff>
    </xdr:to>
    <xdr:sp macro="" textlink="">
      <xdr:nvSpPr>
        <xdr:cNvPr id="27" name="Text Box 88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76200</xdr:colOff>
      <xdr:row>163</xdr:row>
      <xdr:rowOff>39226</xdr:rowOff>
    </xdr:to>
    <xdr:sp macro="" textlink="">
      <xdr:nvSpPr>
        <xdr:cNvPr id="28" name="Text Box 89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76200</xdr:colOff>
      <xdr:row>163</xdr:row>
      <xdr:rowOff>39226</xdr:rowOff>
    </xdr:to>
    <xdr:sp macro="" textlink="">
      <xdr:nvSpPr>
        <xdr:cNvPr id="29" name="Text Box 90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</xdr:row>
      <xdr:rowOff>0</xdr:rowOff>
    </xdr:from>
    <xdr:to>
      <xdr:col>4</xdr:col>
      <xdr:colOff>76200</xdr:colOff>
      <xdr:row>163</xdr:row>
      <xdr:rowOff>39226</xdr:rowOff>
    </xdr:to>
    <xdr:sp macro="" textlink="">
      <xdr:nvSpPr>
        <xdr:cNvPr id="30" name="Text Box 91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</xdr:row>
      <xdr:rowOff>0</xdr:rowOff>
    </xdr:from>
    <xdr:to>
      <xdr:col>4</xdr:col>
      <xdr:colOff>76200</xdr:colOff>
      <xdr:row>163</xdr:row>
      <xdr:rowOff>39226</xdr:rowOff>
    </xdr:to>
    <xdr:sp macro="" textlink="">
      <xdr:nvSpPr>
        <xdr:cNvPr id="31" name="Text Box 92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</xdr:row>
      <xdr:rowOff>0</xdr:rowOff>
    </xdr:from>
    <xdr:to>
      <xdr:col>4</xdr:col>
      <xdr:colOff>76200</xdr:colOff>
      <xdr:row>163</xdr:row>
      <xdr:rowOff>39226</xdr:rowOff>
    </xdr:to>
    <xdr:sp macro="" textlink="">
      <xdr:nvSpPr>
        <xdr:cNvPr id="32" name="Text Box 93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</xdr:row>
      <xdr:rowOff>0</xdr:rowOff>
    </xdr:from>
    <xdr:to>
      <xdr:col>4</xdr:col>
      <xdr:colOff>76200</xdr:colOff>
      <xdr:row>163</xdr:row>
      <xdr:rowOff>39226</xdr:rowOff>
    </xdr:to>
    <xdr:sp macro="" textlink="">
      <xdr:nvSpPr>
        <xdr:cNvPr id="33" name="Text Box 94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76200</xdr:colOff>
      <xdr:row>163</xdr:row>
      <xdr:rowOff>39226</xdr:rowOff>
    </xdr:to>
    <xdr:sp macro="" textlink="">
      <xdr:nvSpPr>
        <xdr:cNvPr id="34" name="Text Box 87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76200</xdr:colOff>
      <xdr:row>163</xdr:row>
      <xdr:rowOff>39226</xdr:rowOff>
    </xdr:to>
    <xdr:sp macro="" textlink="">
      <xdr:nvSpPr>
        <xdr:cNvPr id="35" name="Text Box 88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76200</xdr:colOff>
      <xdr:row>163</xdr:row>
      <xdr:rowOff>39226</xdr:rowOff>
    </xdr:to>
    <xdr:sp macro="" textlink="">
      <xdr:nvSpPr>
        <xdr:cNvPr id="36" name="Text Box 89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76200</xdr:colOff>
      <xdr:row>163</xdr:row>
      <xdr:rowOff>39226</xdr:rowOff>
    </xdr:to>
    <xdr:sp macro="" textlink="">
      <xdr:nvSpPr>
        <xdr:cNvPr id="37" name="Text Box 90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</xdr:row>
      <xdr:rowOff>0</xdr:rowOff>
    </xdr:from>
    <xdr:to>
      <xdr:col>4</xdr:col>
      <xdr:colOff>76200</xdr:colOff>
      <xdr:row>163</xdr:row>
      <xdr:rowOff>39226</xdr:rowOff>
    </xdr:to>
    <xdr:sp macro="" textlink="">
      <xdr:nvSpPr>
        <xdr:cNvPr id="38" name="Text Box 91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</xdr:row>
      <xdr:rowOff>0</xdr:rowOff>
    </xdr:from>
    <xdr:to>
      <xdr:col>4</xdr:col>
      <xdr:colOff>76200</xdr:colOff>
      <xdr:row>163</xdr:row>
      <xdr:rowOff>39226</xdr:rowOff>
    </xdr:to>
    <xdr:sp macro="" textlink="">
      <xdr:nvSpPr>
        <xdr:cNvPr id="39" name="Text Box 92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</xdr:row>
      <xdr:rowOff>0</xdr:rowOff>
    </xdr:from>
    <xdr:to>
      <xdr:col>4</xdr:col>
      <xdr:colOff>76200</xdr:colOff>
      <xdr:row>163</xdr:row>
      <xdr:rowOff>39226</xdr:rowOff>
    </xdr:to>
    <xdr:sp macro="" textlink="">
      <xdr:nvSpPr>
        <xdr:cNvPr id="40" name="Text Box 93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</xdr:row>
      <xdr:rowOff>0</xdr:rowOff>
    </xdr:from>
    <xdr:to>
      <xdr:col>4</xdr:col>
      <xdr:colOff>76200</xdr:colOff>
      <xdr:row>163</xdr:row>
      <xdr:rowOff>39226</xdr:rowOff>
    </xdr:to>
    <xdr:sp macro="" textlink="">
      <xdr:nvSpPr>
        <xdr:cNvPr id="41" name="Text Box 94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76200</xdr:colOff>
      <xdr:row>163</xdr:row>
      <xdr:rowOff>39226</xdr:rowOff>
    </xdr:to>
    <xdr:sp macro="" textlink="">
      <xdr:nvSpPr>
        <xdr:cNvPr id="42" name="Text Box 87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76200</xdr:colOff>
      <xdr:row>163</xdr:row>
      <xdr:rowOff>39226</xdr:rowOff>
    </xdr:to>
    <xdr:sp macro="" textlink="">
      <xdr:nvSpPr>
        <xdr:cNvPr id="43" name="Text Box 88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76200</xdr:colOff>
      <xdr:row>163</xdr:row>
      <xdr:rowOff>39226</xdr:rowOff>
    </xdr:to>
    <xdr:sp macro="" textlink="">
      <xdr:nvSpPr>
        <xdr:cNvPr id="44" name="Text Box 89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76200</xdr:colOff>
      <xdr:row>163</xdr:row>
      <xdr:rowOff>39226</xdr:rowOff>
    </xdr:to>
    <xdr:sp macro="" textlink="">
      <xdr:nvSpPr>
        <xdr:cNvPr id="45" name="Text Box 90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</xdr:row>
      <xdr:rowOff>0</xdr:rowOff>
    </xdr:from>
    <xdr:to>
      <xdr:col>4</xdr:col>
      <xdr:colOff>76200</xdr:colOff>
      <xdr:row>163</xdr:row>
      <xdr:rowOff>39226</xdr:rowOff>
    </xdr:to>
    <xdr:sp macro="" textlink="">
      <xdr:nvSpPr>
        <xdr:cNvPr id="46" name="Text Box 91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</xdr:row>
      <xdr:rowOff>0</xdr:rowOff>
    </xdr:from>
    <xdr:to>
      <xdr:col>4</xdr:col>
      <xdr:colOff>76200</xdr:colOff>
      <xdr:row>163</xdr:row>
      <xdr:rowOff>39226</xdr:rowOff>
    </xdr:to>
    <xdr:sp macro="" textlink="">
      <xdr:nvSpPr>
        <xdr:cNvPr id="47" name="Text Box 92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</xdr:row>
      <xdr:rowOff>0</xdr:rowOff>
    </xdr:from>
    <xdr:to>
      <xdr:col>4</xdr:col>
      <xdr:colOff>76200</xdr:colOff>
      <xdr:row>163</xdr:row>
      <xdr:rowOff>39226</xdr:rowOff>
    </xdr:to>
    <xdr:sp macro="" textlink="">
      <xdr:nvSpPr>
        <xdr:cNvPr id="48" name="Text Box 93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</xdr:row>
      <xdr:rowOff>0</xdr:rowOff>
    </xdr:from>
    <xdr:to>
      <xdr:col>4</xdr:col>
      <xdr:colOff>76200</xdr:colOff>
      <xdr:row>163</xdr:row>
      <xdr:rowOff>39226</xdr:rowOff>
    </xdr:to>
    <xdr:sp macro="" textlink="">
      <xdr:nvSpPr>
        <xdr:cNvPr id="49" name="Text Box 94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76200</xdr:colOff>
      <xdr:row>163</xdr:row>
      <xdr:rowOff>20177</xdr:rowOff>
    </xdr:to>
    <xdr:sp macro="" textlink="">
      <xdr:nvSpPr>
        <xdr:cNvPr id="50" name="Text Box 87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76200</xdr:colOff>
      <xdr:row>163</xdr:row>
      <xdr:rowOff>20177</xdr:rowOff>
    </xdr:to>
    <xdr:sp macro="" textlink="">
      <xdr:nvSpPr>
        <xdr:cNvPr id="51" name="Text Box 88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76200</xdr:colOff>
      <xdr:row>163</xdr:row>
      <xdr:rowOff>20177</xdr:rowOff>
    </xdr:to>
    <xdr:sp macro="" textlink="">
      <xdr:nvSpPr>
        <xdr:cNvPr id="52" name="Text Box 89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76200</xdr:colOff>
      <xdr:row>163</xdr:row>
      <xdr:rowOff>20177</xdr:rowOff>
    </xdr:to>
    <xdr:sp macro="" textlink="">
      <xdr:nvSpPr>
        <xdr:cNvPr id="53" name="Text Box 90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</xdr:row>
      <xdr:rowOff>0</xdr:rowOff>
    </xdr:from>
    <xdr:to>
      <xdr:col>4</xdr:col>
      <xdr:colOff>76200</xdr:colOff>
      <xdr:row>163</xdr:row>
      <xdr:rowOff>20177</xdr:rowOff>
    </xdr:to>
    <xdr:sp macro="" textlink="">
      <xdr:nvSpPr>
        <xdr:cNvPr id="54" name="Text Box 91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</xdr:row>
      <xdr:rowOff>0</xdr:rowOff>
    </xdr:from>
    <xdr:to>
      <xdr:col>4</xdr:col>
      <xdr:colOff>76200</xdr:colOff>
      <xdr:row>163</xdr:row>
      <xdr:rowOff>20177</xdr:rowOff>
    </xdr:to>
    <xdr:sp macro="" textlink="">
      <xdr:nvSpPr>
        <xdr:cNvPr id="55" name="Text Box 92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</xdr:row>
      <xdr:rowOff>0</xdr:rowOff>
    </xdr:from>
    <xdr:to>
      <xdr:col>4</xdr:col>
      <xdr:colOff>76200</xdr:colOff>
      <xdr:row>163</xdr:row>
      <xdr:rowOff>20177</xdr:rowOff>
    </xdr:to>
    <xdr:sp macro="" textlink="">
      <xdr:nvSpPr>
        <xdr:cNvPr id="56" name="Text Box 93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</xdr:row>
      <xdr:rowOff>0</xdr:rowOff>
    </xdr:from>
    <xdr:to>
      <xdr:col>4</xdr:col>
      <xdr:colOff>76200</xdr:colOff>
      <xdr:row>163</xdr:row>
      <xdr:rowOff>20177</xdr:rowOff>
    </xdr:to>
    <xdr:sp macro="" textlink="">
      <xdr:nvSpPr>
        <xdr:cNvPr id="57" name="Text Box 94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76200</xdr:colOff>
      <xdr:row>163</xdr:row>
      <xdr:rowOff>20177</xdr:rowOff>
    </xdr:to>
    <xdr:sp macro="" textlink="">
      <xdr:nvSpPr>
        <xdr:cNvPr id="58" name="Text Box 87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76200</xdr:colOff>
      <xdr:row>163</xdr:row>
      <xdr:rowOff>20177</xdr:rowOff>
    </xdr:to>
    <xdr:sp macro="" textlink="">
      <xdr:nvSpPr>
        <xdr:cNvPr id="59" name="Text Box 88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76200</xdr:colOff>
      <xdr:row>163</xdr:row>
      <xdr:rowOff>20177</xdr:rowOff>
    </xdr:to>
    <xdr:sp macro="" textlink="">
      <xdr:nvSpPr>
        <xdr:cNvPr id="60" name="Text Box 89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76200</xdr:colOff>
      <xdr:row>163</xdr:row>
      <xdr:rowOff>20177</xdr:rowOff>
    </xdr:to>
    <xdr:sp macro="" textlink="">
      <xdr:nvSpPr>
        <xdr:cNvPr id="61" name="Text Box 90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</xdr:row>
      <xdr:rowOff>0</xdr:rowOff>
    </xdr:from>
    <xdr:to>
      <xdr:col>4</xdr:col>
      <xdr:colOff>76200</xdr:colOff>
      <xdr:row>163</xdr:row>
      <xdr:rowOff>20177</xdr:rowOff>
    </xdr:to>
    <xdr:sp macro="" textlink="">
      <xdr:nvSpPr>
        <xdr:cNvPr id="62" name="Text Box 91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</xdr:row>
      <xdr:rowOff>0</xdr:rowOff>
    </xdr:from>
    <xdr:to>
      <xdr:col>4</xdr:col>
      <xdr:colOff>76200</xdr:colOff>
      <xdr:row>163</xdr:row>
      <xdr:rowOff>20177</xdr:rowOff>
    </xdr:to>
    <xdr:sp macro="" textlink="">
      <xdr:nvSpPr>
        <xdr:cNvPr id="63" name="Text Box 92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</xdr:row>
      <xdr:rowOff>0</xdr:rowOff>
    </xdr:from>
    <xdr:to>
      <xdr:col>4</xdr:col>
      <xdr:colOff>76200</xdr:colOff>
      <xdr:row>163</xdr:row>
      <xdr:rowOff>20177</xdr:rowOff>
    </xdr:to>
    <xdr:sp macro="" textlink="">
      <xdr:nvSpPr>
        <xdr:cNvPr id="64" name="Text Box 93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</xdr:row>
      <xdr:rowOff>0</xdr:rowOff>
    </xdr:from>
    <xdr:to>
      <xdr:col>4</xdr:col>
      <xdr:colOff>76200</xdr:colOff>
      <xdr:row>163</xdr:row>
      <xdr:rowOff>20177</xdr:rowOff>
    </xdr:to>
    <xdr:sp macro="" textlink="">
      <xdr:nvSpPr>
        <xdr:cNvPr id="65" name="Text Box 94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76200</xdr:colOff>
      <xdr:row>163</xdr:row>
      <xdr:rowOff>20177</xdr:rowOff>
    </xdr:to>
    <xdr:sp macro="" textlink="">
      <xdr:nvSpPr>
        <xdr:cNvPr id="66" name="Text Box 87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76200</xdr:colOff>
      <xdr:row>163</xdr:row>
      <xdr:rowOff>20177</xdr:rowOff>
    </xdr:to>
    <xdr:sp macro="" textlink="">
      <xdr:nvSpPr>
        <xdr:cNvPr id="67" name="Text Box 88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76200</xdr:colOff>
      <xdr:row>163</xdr:row>
      <xdr:rowOff>20177</xdr:rowOff>
    </xdr:to>
    <xdr:sp macro="" textlink="">
      <xdr:nvSpPr>
        <xdr:cNvPr id="68" name="Text Box 89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76200</xdr:colOff>
      <xdr:row>163</xdr:row>
      <xdr:rowOff>20177</xdr:rowOff>
    </xdr:to>
    <xdr:sp macro="" textlink="">
      <xdr:nvSpPr>
        <xdr:cNvPr id="69" name="Text Box 90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</xdr:row>
      <xdr:rowOff>0</xdr:rowOff>
    </xdr:from>
    <xdr:to>
      <xdr:col>4</xdr:col>
      <xdr:colOff>76200</xdr:colOff>
      <xdr:row>163</xdr:row>
      <xdr:rowOff>20177</xdr:rowOff>
    </xdr:to>
    <xdr:sp macro="" textlink="">
      <xdr:nvSpPr>
        <xdr:cNvPr id="70" name="Text Box 91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</xdr:row>
      <xdr:rowOff>0</xdr:rowOff>
    </xdr:from>
    <xdr:to>
      <xdr:col>4</xdr:col>
      <xdr:colOff>76200</xdr:colOff>
      <xdr:row>163</xdr:row>
      <xdr:rowOff>20177</xdr:rowOff>
    </xdr:to>
    <xdr:sp macro="" textlink="">
      <xdr:nvSpPr>
        <xdr:cNvPr id="71" name="Text Box 92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</xdr:row>
      <xdr:rowOff>0</xdr:rowOff>
    </xdr:from>
    <xdr:to>
      <xdr:col>4</xdr:col>
      <xdr:colOff>76200</xdr:colOff>
      <xdr:row>163</xdr:row>
      <xdr:rowOff>20177</xdr:rowOff>
    </xdr:to>
    <xdr:sp macro="" textlink="">
      <xdr:nvSpPr>
        <xdr:cNvPr id="72" name="Text Box 93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</xdr:row>
      <xdr:rowOff>0</xdr:rowOff>
    </xdr:from>
    <xdr:to>
      <xdr:col>4</xdr:col>
      <xdr:colOff>76200</xdr:colOff>
      <xdr:row>163</xdr:row>
      <xdr:rowOff>20177</xdr:rowOff>
    </xdr:to>
    <xdr:sp macro="" textlink="">
      <xdr:nvSpPr>
        <xdr:cNvPr id="73" name="Text Box 94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76200</xdr:colOff>
      <xdr:row>163</xdr:row>
      <xdr:rowOff>20177</xdr:rowOff>
    </xdr:to>
    <xdr:sp macro="" textlink="">
      <xdr:nvSpPr>
        <xdr:cNvPr id="74" name="Text Box 87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76200</xdr:colOff>
      <xdr:row>163</xdr:row>
      <xdr:rowOff>20177</xdr:rowOff>
    </xdr:to>
    <xdr:sp macro="" textlink="">
      <xdr:nvSpPr>
        <xdr:cNvPr id="75" name="Text Box 88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76200</xdr:colOff>
      <xdr:row>163</xdr:row>
      <xdr:rowOff>20177</xdr:rowOff>
    </xdr:to>
    <xdr:sp macro="" textlink="">
      <xdr:nvSpPr>
        <xdr:cNvPr id="76" name="Text Box 89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76200</xdr:colOff>
      <xdr:row>163</xdr:row>
      <xdr:rowOff>20177</xdr:rowOff>
    </xdr:to>
    <xdr:sp macro="" textlink="">
      <xdr:nvSpPr>
        <xdr:cNvPr id="77" name="Text Box 90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</xdr:row>
      <xdr:rowOff>0</xdr:rowOff>
    </xdr:from>
    <xdr:to>
      <xdr:col>4</xdr:col>
      <xdr:colOff>76200</xdr:colOff>
      <xdr:row>163</xdr:row>
      <xdr:rowOff>20177</xdr:rowOff>
    </xdr:to>
    <xdr:sp macro="" textlink="">
      <xdr:nvSpPr>
        <xdr:cNvPr id="78" name="Text Box 91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</xdr:row>
      <xdr:rowOff>0</xdr:rowOff>
    </xdr:from>
    <xdr:to>
      <xdr:col>4</xdr:col>
      <xdr:colOff>76200</xdr:colOff>
      <xdr:row>163</xdr:row>
      <xdr:rowOff>20177</xdr:rowOff>
    </xdr:to>
    <xdr:sp macro="" textlink="">
      <xdr:nvSpPr>
        <xdr:cNvPr id="79" name="Text Box 92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</xdr:row>
      <xdr:rowOff>0</xdr:rowOff>
    </xdr:from>
    <xdr:to>
      <xdr:col>4</xdr:col>
      <xdr:colOff>76200</xdr:colOff>
      <xdr:row>163</xdr:row>
      <xdr:rowOff>20177</xdr:rowOff>
    </xdr:to>
    <xdr:sp macro="" textlink="">
      <xdr:nvSpPr>
        <xdr:cNvPr id="80" name="Text Box 93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</xdr:row>
      <xdr:rowOff>0</xdr:rowOff>
    </xdr:from>
    <xdr:to>
      <xdr:col>4</xdr:col>
      <xdr:colOff>76200</xdr:colOff>
      <xdr:row>163</xdr:row>
      <xdr:rowOff>20177</xdr:rowOff>
    </xdr:to>
    <xdr:sp macro="" textlink="">
      <xdr:nvSpPr>
        <xdr:cNvPr id="81" name="Text Box 94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76200</xdr:colOff>
      <xdr:row>163</xdr:row>
      <xdr:rowOff>20177</xdr:rowOff>
    </xdr:to>
    <xdr:sp macro="" textlink="">
      <xdr:nvSpPr>
        <xdr:cNvPr id="82" name="Text Box 87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76200</xdr:colOff>
      <xdr:row>163</xdr:row>
      <xdr:rowOff>20177</xdr:rowOff>
    </xdr:to>
    <xdr:sp macro="" textlink="">
      <xdr:nvSpPr>
        <xdr:cNvPr id="83" name="Text Box 88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76200</xdr:colOff>
      <xdr:row>163</xdr:row>
      <xdr:rowOff>20177</xdr:rowOff>
    </xdr:to>
    <xdr:sp macro="" textlink="">
      <xdr:nvSpPr>
        <xdr:cNvPr id="84" name="Text Box 89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76200</xdr:colOff>
      <xdr:row>163</xdr:row>
      <xdr:rowOff>20177</xdr:rowOff>
    </xdr:to>
    <xdr:sp macro="" textlink="">
      <xdr:nvSpPr>
        <xdr:cNvPr id="85" name="Text Box 90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</xdr:row>
      <xdr:rowOff>0</xdr:rowOff>
    </xdr:from>
    <xdr:to>
      <xdr:col>4</xdr:col>
      <xdr:colOff>76200</xdr:colOff>
      <xdr:row>163</xdr:row>
      <xdr:rowOff>20177</xdr:rowOff>
    </xdr:to>
    <xdr:sp macro="" textlink="">
      <xdr:nvSpPr>
        <xdr:cNvPr id="86" name="Text Box 91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</xdr:row>
      <xdr:rowOff>0</xdr:rowOff>
    </xdr:from>
    <xdr:to>
      <xdr:col>4</xdr:col>
      <xdr:colOff>76200</xdr:colOff>
      <xdr:row>163</xdr:row>
      <xdr:rowOff>20177</xdr:rowOff>
    </xdr:to>
    <xdr:sp macro="" textlink="">
      <xdr:nvSpPr>
        <xdr:cNvPr id="87" name="Text Box 92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</xdr:row>
      <xdr:rowOff>0</xdr:rowOff>
    </xdr:from>
    <xdr:to>
      <xdr:col>4</xdr:col>
      <xdr:colOff>76200</xdr:colOff>
      <xdr:row>163</xdr:row>
      <xdr:rowOff>20177</xdr:rowOff>
    </xdr:to>
    <xdr:sp macro="" textlink="">
      <xdr:nvSpPr>
        <xdr:cNvPr id="88" name="Text Box 93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</xdr:row>
      <xdr:rowOff>0</xdr:rowOff>
    </xdr:from>
    <xdr:to>
      <xdr:col>4</xdr:col>
      <xdr:colOff>76200</xdr:colOff>
      <xdr:row>163</xdr:row>
      <xdr:rowOff>20177</xdr:rowOff>
    </xdr:to>
    <xdr:sp macro="" textlink="">
      <xdr:nvSpPr>
        <xdr:cNvPr id="89" name="Text Box 94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76200</xdr:colOff>
      <xdr:row>163</xdr:row>
      <xdr:rowOff>20177</xdr:rowOff>
    </xdr:to>
    <xdr:sp macro="" textlink="">
      <xdr:nvSpPr>
        <xdr:cNvPr id="90" name="Text Box 87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76200</xdr:colOff>
      <xdr:row>163</xdr:row>
      <xdr:rowOff>20177</xdr:rowOff>
    </xdr:to>
    <xdr:sp macro="" textlink="">
      <xdr:nvSpPr>
        <xdr:cNvPr id="91" name="Text Box 88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76200</xdr:colOff>
      <xdr:row>163</xdr:row>
      <xdr:rowOff>20177</xdr:rowOff>
    </xdr:to>
    <xdr:sp macro="" textlink="">
      <xdr:nvSpPr>
        <xdr:cNvPr id="92" name="Text Box 89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76200</xdr:colOff>
      <xdr:row>163</xdr:row>
      <xdr:rowOff>20177</xdr:rowOff>
    </xdr:to>
    <xdr:sp macro="" textlink="">
      <xdr:nvSpPr>
        <xdr:cNvPr id="93" name="Text Box 90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</xdr:row>
      <xdr:rowOff>0</xdr:rowOff>
    </xdr:from>
    <xdr:to>
      <xdr:col>4</xdr:col>
      <xdr:colOff>76200</xdr:colOff>
      <xdr:row>163</xdr:row>
      <xdr:rowOff>20177</xdr:rowOff>
    </xdr:to>
    <xdr:sp macro="" textlink="">
      <xdr:nvSpPr>
        <xdr:cNvPr id="94" name="Text Box 91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</xdr:row>
      <xdr:rowOff>0</xdr:rowOff>
    </xdr:from>
    <xdr:to>
      <xdr:col>4</xdr:col>
      <xdr:colOff>76200</xdr:colOff>
      <xdr:row>163</xdr:row>
      <xdr:rowOff>20177</xdr:rowOff>
    </xdr:to>
    <xdr:sp macro="" textlink="">
      <xdr:nvSpPr>
        <xdr:cNvPr id="95" name="Text Box 92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</xdr:row>
      <xdr:rowOff>0</xdr:rowOff>
    </xdr:from>
    <xdr:to>
      <xdr:col>4</xdr:col>
      <xdr:colOff>76200</xdr:colOff>
      <xdr:row>163</xdr:row>
      <xdr:rowOff>20177</xdr:rowOff>
    </xdr:to>
    <xdr:sp macro="" textlink="">
      <xdr:nvSpPr>
        <xdr:cNvPr id="96" name="Text Box 93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</xdr:row>
      <xdr:rowOff>0</xdr:rowOff>
    </xdr:from>
    <xdr:to>
      <xdr:col>4</xdr:col>
      <xdr:colOff>76200</xdr:colOff>
      <xdr:row>163</xdr:row>
      <xdr:rowOff>20177</xdr:rowOff>
    </xdr:to>
    <xdr:sp macro="" textlink="">
      <xdr:nvSpPr>
        <xdr:cNvPr id="97" name="Text Box 94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76200</xdr:colOff>
      <xdr:row>163</xdr:row>
      <xdr:rowOff>20177</xdr:rowOff>
    </xdr:to>
    <xdr:sp macro="" textlink="">
      <xdr:nvSpPr>
        <xdr:cNvPr id="98" name="Text Box 87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76200</xdr:colOff>
      <xdr:row>163</xdr:row>
      <xdr:rowOff>20177</xdr:rowOff>
    </xdr:to>
    <xdr:sp macro="" textlink="">
      <xdr:nvSpPr>
        <xdr:cNvPr id="99" name="Text Box 88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76200</xdr:colOff>
      <xdr:row>163</xdr:row>
      <xdr:rowOff>20177</xdr:rowOff>
    </xdr:to>
    <xdr:sp macro="" textlink="">
      <xdr:nvSpPr>
        <xdr:cNvPr id="100" name="Text Box 89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76200</xdr:colOff>
      <xdr:row>163</xdr:row>
      <xdr:rowOff>20177</xdr:rowOff>
    </xdr:to>
    <xdr:sp macro="" textlink="">
      <xdr:nvSpPr>
        <xdr:cNvPr id="101" name="Text Box 90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</xdr:row>
      <xdr:rowOff>0</xdr:rowOff>
    </xdr:from>
    <xdr:to>
      <xdr:col>4</xdr:col>
      <xdr:colOff>76200</xdr:colOff>
      <xdr:row>163</xdr:row>
      <xdr:rowOff>20177</xdr:rowOff>
    </xdr:to>
    <xdr:sp macro="" textlink="">
      <xdr:nvSpPr>
        <xdr:cNvPr id="102" name="Text Box 91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</xdr:row>
      <xdr:rowOff>0</xdr:rowOff>
    </xdr:from>
    <xdr:to>
      <xdr:col>4</xdr:col>
      <xdr:colOff>76200</xdr:colOff>
      <xdr:row>163</xdr:row>
      <xdr:rowOff>20177</xdr:rowOff>
    </xdr:to>
    <xdr:sp macro="" textlink="">
      <xdr:nvSpPr>
        <xdr:cNvPr id="103" name="Text Box 92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</xdr:row>
      <xdr:rowOff>0</xdr:rowOff>
    </xdr:from>
    <xdr:to>
      <xdr:col>4</xdr:col>
      <xdr:colOff>76200</xdr:colOff>
      <xdr:row>163</xdr:row>
      <xdr:rowOff>20177</xdr:rowOff>
    </xdr:to>
    <xdr:sp macro="" textlink="">
      <xdr:nvSpPr>
        <xdr:cNvPr id="104" name="Text Box 93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</xdr:row>
      <xdr:rowOff>0</xdr:rowOff>
    </xdr:from>
    <xdr:to>
      <xdr:col>4</xdr:col>
      <xdr:colOff>76200</xdr:colOff>
      <xdr:row>163</xdr:row>
      <xdr:rowOff>20177</xdr:rowOff>
    </xdr:to>
    <xdr:sp macro="" textlink="">
      <xdr:nvSpPr>
        <xdr:cNvPr id="105" name="Text Box 94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76200</xdr:colOff>
      <xdr:row>163</xdr:row>
      <xdr:rowOff>20177</xdr:rowOff>
    </xdr:to>
    <xdr:sp macro="" textlink="">
      <xdr:nvSpPr>
        <xdr:cNvPr id="106" name="Text Box 87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76200</xdr:colOff>
      <xdr:row>163</xdr:row>
      <xdr:rowOff>20177</xdr:rowOff>
    </xdr:to>
    <xdr:sp macro="" textlink="">
      <xdr:nvSpPr>
        <xdr:cNvPr id="107" name="Text Box 88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76200</xdr:colOff>
      <xdr:row>163</xdr:row>
      <xdr:rowOff>20177</xdr:rowOff>
    </xdr:to>
    <xdr:sp macro="" textlink="">
      <xdr:nvSpPr>
        <xdr:cNvPr id="108" name="Text Box 89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76200</xdr:colOff>
      <xdr:row>163</xdr:row>
      <xdr:rowOff>20177</xdr:rowOff>
    </xdr:to>
    <xdr:sp macro="" textlink="">
      <xdr:nvSpPr>
        <xdr:cNvPr id="109" name="Text Box 90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</xdr:row>
      <xdr:rowOff>0</xdr:rowOff>
    </xdr:from>
    <xdr:to>
      <xdr:col>4</xdr:col>
      <xdr:colOff>76200</xdr:colOff>
      <xdr:row>163</xdr:row>
      <xdr:rowOff>20177</xdr:rowOff>
    </xdr:to>
    <xdr:sp macro="" textlink="">
      <xdr:nvSpPr>
        <xdr:cNvPr id="110" name="Text Box 91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</xdr:row>
      <xdr:rowOff>0</xdr:rowOff>
    </xdr:from>
    <xdr:to>
      <xdr:col>4</xdr:col>
      <xdr:colOff>76200</xdr:colOff>
      <xdr:row>163</xdr:row>
      <xdr:rowOff>20177</xdr:rowOff>
    </xdr:to>
    <xdr:sp macro="" textlink="">
      <xdr:nvSpPr>
        <xdr:cNvPr id="111" name="Text Box 92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</xdr:row>
      <xdr:rowOff>0</xdr:rowOff>
    </xdr:from>
    <xdr:to>
      <xdr:col>4</xdr:col>
      <xdr:colOff>76200</xdr:colOff>
      <xdr:row>163</xdr:row>
      <xdr:rowOff>20177</xdr:rowOff>
    </xdr:to>
    <xdr:sp macro="" textlink="">
      <xdr:nvSpPr>
        <xdr:cNvPr id="112" name="Text Box 93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</xdr:row>
      <xdr:rowOff>0</xdr:rowOff>
    </xdr:from>
    <xdr:to>
      <xdr:col>4</xdr:col>
      <xdr:colOff>76200</xdr:colOff>
      <xdr:row>163</xdr:row>
      <xdr:rowOff>20177</xdr:rowOff>
    </xdr:to>
    <xdr:sp macro="" textlink="">
      <xdr:nvSpPr>
        <xdr:cNvPr id="113" name="Text Box 94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76200</xdr:colOff>
      <xdr:row>163</xdr:row>
      <xdr:rowOff>20177</xdr:rowOff>
    </xdr:to>
    <xdr:sp macro="" textlink="">
      <xdr:nvSpPr>
        <xdr:cNvPr id="114" name="Text Box 87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76200</xdr:colOff>
      <xdr:row>163</xdr:row>
      <xdr:rowOff>20177</xdr:rowOff>
    </xdr:to>
    <xdr:sp macro="" textlink="">
      <xdr:nvSpPr>
        <xdr:cNvPr id="115" name="Text Box 88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76200</xdr:colOff>
      <xdr:row>163</xdr:row>
      <xdr:rowOff>20177</xdr:rowOff>
    </xdr:to>
    <xdr:sp macro="" textlink="">
      <xdr:nvSpPr>
        <xdr:cNvPr id="116" name="Text Box 89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76200</xdr:colOff>
      <xdr:row>163</xdr:row>
      <xdr:rowOff>20177</xdr:rowOff>
    </xdr:to>
    <xdr:sp macro="" textlink="">
      <xdr:nvSpPr>
        <xdr:cNvPr id="117" name="Text Box 90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</xdr:row>
      <xdr:rowOff>0</xdr:rowOff>
    </xdr:from>
    <xdr:to>
      <xdr:col>4</xdr:col>
      <xdr:colOff>76200</xdr:colOff>
      <xdr:row>163</xdr:row>
      <xdr:rowOff>20177</xdr:rowOff>
    </xdr:to>
    <xdr:sp macro="" textlink="">
      <xdr:nvSpPr>
        <xdr:cNvPr id="118" name="Text Box 91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</xdr:row>
      <xdr:rowOff>0</xdr:rowOff>
    </xdr:from>
    <xdr:to>
      <xdr:col>4</xdr:col>
      <xdr:colOff>76200</xdr:colOff>
      <xdr:row>163</xdr:row>
      <xdr:rowOff>20177</xdr:rowOff>
    </xdr:to>
    <xdr:sp macro="" textlink="">
      <xdr:nvSpPr>
        <xdr:cNvPr id="119" name="Text Box 92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</xdr:row>
      <xdr:rowOff>0</xdr:rowOff>
    </xdr:from>
    <xdr:to>
      <xdr:col>4</xdr:col>
      <xdr:colOff>76200</xdr:colOff>
      <xdr:row>163</xdr:row>
      <xdr:rowOff>20177</xdr:rowOff>
    </xdr:to>
    <xdr:sp macro="" textlink="">
      <xdr:nvSpPr>
        <xdr:cNvPr id="120" name="Text Box 93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</xdr:row>
      <xdr:rowOff>0</xdr:rowOff>
    </xdr:from>
    <xdr:to>
      <xdr:col>4</xdr:col>
      <xdr:colOff>76200</xdr:colOff>
      <xdr:row>163</xdr:row>
      <xdr:rowOff>20177</xdr:rowOff>
    </xdr:to>
    <xdr:sp macro="" textlink="">
      <xdr:nvSpPr>
        <xdr:cNvPr id="121" name="Text Box 94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76200</xdr:colOff>
      <xdr:row>163</xdr:row>
      <xdr:rowOff>20177</xdr:rowOff>
    </xdr:to>
    <xdr:sp macro="" textlink="">
      <xdr:nvSpPr>
        <xdr:cNvPr id="122" name="Text Box 87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76200</xdr:colOff>
      <xdr:row>163</xdr:row>
      <xdr:rowOff>20177</xdr:rowOff>
    </xdr:to>
    <xdr:sp macro="" textlink="">
      <xdr:nvSpPr>
        <xdr:cNvPr id="123" name="Text Box 88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76200</xdr:colOff>
      <xdr:row>163</xdr:row>
      <xdr:rowOff>20177</xdr:rowOff>
    </xdr:to>
    <xdr:sp macro="" textlink="">
      <xdr:nvSpPr>
        <xdr:cNvPr id="124" name="Text Box 89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76200</xdr:colOff>
      <xdr:row>163</xdr:row>
      <xdr:rowOff>20177</xdr:rowOff>
    </xdr:to>
    <xdr:sp macro="" textlink="">
      <xdr:nvSpPr>
        <xdr:cNvPr id="125" name="Text Box 90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</xdr:row>
      <xdr:rowOff>0</xdr:rowOff>
    </xdr:from>
    <xdr:to>
      <xdr:col>4</xdr:col>
      <xdr:colOff>76200</xdr:colOff>
      <xdr:row>163</xdr:row>
      <xdr:rowOff>20177</xdr:rowOff>
    </xdr:to>
    <xdr:sp macro="" textlink="">
      <xdr:nvSpPr>
        <xdr:cNvPr id="126" name="Text Box 91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</xdr:row>
      <xdr:rowOff>0</xdr:rowOff>
    </xdr:from>
    <xdr:to>
      <xdr:col>4</xdr:col>
      <xdr:colOff>76200</xdr:colOff>
      <xdr:row>163</xdr:row>
      <xdr:rowOff>20177</xdr:rowOff>
    </xdr:to>
    <xdr:sp macro="" textlink="">
      <xdr:nvSpPr>
        <xdr:cNvPr id="127" name="Text Box 92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</xdr:row>
      <xdr:rowOff>0</xdr:rowOff>
    </xdr:from>
    <xdr:to>
      <xdr:col>4</xdr:col>
      <xdr:colOff>76200</xdr:colOff>
      <xdr:row>163</xdr:row>
      <xdr:rowOff>20177</xdr:rowOff>
    </xdr:to>
    <xdr:sp macro="" textlink="">
      <xdr:nvSpPr>
        <xdr:cNvPr id="128" name="Text Box 93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</xdr:row>
      <xdr:rowOff>0</xdr:rowOff>
    </xdr:from>
    <xdr:to>
      <xdr:col>4</xdr:col>
      <xdr:colOff>76200</xdr:colOff>
      <xdr:row>163</xdr:row>
      <xdr:rowOff>20177</xdr:rowOff>
    </xdr:to>
    <xdr:sp macro="" textlink="">
      <xdr:nvSpPr>
        <xdr:cNvPr id="129" name="Text Box 94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76200</xdr:colOff>
      <xdr:row>163</xdr:row>
      <xdr:rowOff>20177</xdr:rowOff>
    </xdr:to>
    <xdr:sp macro="" textlink="">
      <xdr:nvSpPr>
        <xdr:cNvPr id="130" name="Text Box 87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76200</xdr:colOff>
      <xdr:row>163</xdr:row>
      <xdr:rowOff>20177</xdr:rowOff>
    </xdr:to>
    <xdr:sp macro="" textlink="">
      <xdr:nvSpPr>
        <xdr:cNvPr id="131" name="Text Box 88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76200</xdr:colOff>
      <xdr:row>163</xdr:row>
      <xdr:rowOff>20177</xdr:rowOff>
    </xdr:to>
    <xdr:sp macro="" textlink="">
      <xdr:nvSpPr>
        <xdr:cNvPr id="132" name="Text Box 89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76200</xdr:colOff>
      <xdr:row>163</xdr:row>
      <xdr:rowOff>20177</xdr:rowOff>
    </xdr:to>
    <xdr:sp macro="" textlink="">
      <xdr:nvSpPr>
        <xdr:cNvPr id="133" name="Text Box 90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</xdr:row>
      <xdr:rowOff>0</xdr:rowOff>
    </xdr:from>
    <xdr:to>
      <xdr:col>4</xdr:col>
      <xdr:colOff>76200</xdr:colOff>
      <xdr:row>163</xdr:row>
      <xdr:rowOff>20177</xdr:rowOff>
    </xdr:to>
    <xdr:sp macro="" textlink="">
      <xdr:nvSpPr>
        <xdr:cNvPr id="134" name="Text Box 91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</xdr:row>
      <xdr:rowOff>0</xdr:rowOff>
    </xdr:from>
    <xdr:to>
      <xdr:col>4</xdr:col>
      <xdr:colOff>76200</xdr:colOff>
      <xdr:row>163</xdr:row>
      <xdr:rowOff>20177</xdr:rowOff>
    </xdr:to>
    <xdr:sp macro="" textlink="">
      <xdr:nvSpPr>
        <xdr:cNvPr id="135" name="Text Box 92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</xdr:row>
      <xdr:rowOff>0</xdr:rowOff>
    </xdr:from>
    <xdr:to>
      <xdr:col>4</xdr:col>
      <xdr:colOff>76200</xdr:colOff>
      <xdr:row>163</xdr:row>
      <xdr:rowOff>20177</xdr:rowOff>
    </xdr:to>
    <xdr:sp macro="" textlink="">
      <xdr:nvSpPr>
        <xdr:cNvPr id="136" name="Text Box 93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</xdr:row>
      <xdr:rowOff>0</xdr:rowOff>
    </xdr:from>
    <xdr:to>
      <xdr:col>4</xdr:col>
      <xdr:colOff>76200</xdr:colOff>
      <xdr:row>163</xdr:row>
      <xdr:rowOff>20177</xdr:rowOff>
    </xdr:to>
    <xdr:sp macro="" textlink="">
      <xdr:nvSpPr>
        <xdr:cNvPr id="137" name="Text Box 94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76200</xdr:colOff>
      <xdr:row>163</xdr:row>
      <xdr:rowOff>20177</xdr:rowOff>
    </xdr:to>
    <xdr:sp macro="" textlink="">
      <xdr:nvSpPr>
        <xdr:cNvPr id="138" name="Text Box 87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76200</xdr:colOff>
      <xdr:row>163</xdr:row>
      <xdr:rowOff>20177</xdr:rowOff>
    </xdr:to>
    <xdr:sp macro="" textlink="">
      <xdr:nvSpPr>
        <xdr:cNvPr id="139" name="Text Box 88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76200</xdr:colOff>
      <xdr:row>163</xdr:row>
      <xdr:rowOff>20177</xdr:rowOff>
    </xdr:to>
    <xdr:sp macro="" textlink="">
      <xdr:nvSpPr>
        <xdr:cNvPr id="140" name="Text Box 89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76200</xdr:colOff>
      <xdr:row>163</xdr:row>
      <xdr:rowOff>20177</xdr:rowOff>
    </xdr:to>
    <xdr:sp macro="" textlink="">
      <xdr:nvSpPr>
        <xdr:cNvPr id="141" name="Text Box 90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</xdr:row>
      <xdr:rowOff>0</xdr:rowOff>
    </xdr:from>
    <xdr:to>
      <xdr:col>4</xdr:col>
      <xdr:colOff>76200</xdr:colOff>
      <xdr:row>163</xdr:row>
      <xdr:rowOff>20177</xdr:rowOff>
    </xdr:to>
    <xdr:sp macro="" textlink="">
      <xdr:nvSpPr>
        <xdr:cNvPr id="142" name="Text Box 91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</xdr:row>
      <xdr:rowOff>0</xdr:rowOff>
    </xdr:from>
    <xdr:to>
      <xdr:col>4</xdr:col>
      <xdr:colOff>76200</xdr:colOff>
      <xdr:row>163</xdr:row>
      <xdr:rowOff>20177</xdr:rowOff>
    </xdr:to>
    <xdr:sp macro="" textlink="">
      <xdr:nvSpPr>
        <xdr:cNvPr id="143" name="Text Box 92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</xdr:row>
      <xdr:rowOff>0</xdr:rowOff>
    </xdr:from>
    <xdr:to>
      <xdr:col>4</xdr:col>
      <xdr:colOff>76200</xdr:colOff>
      <xdr:row>163</xdr:row>
      <xdr:rowOff>20177</xdr:rowOff>
    </xdr:to>
    <xdr:sp macro="" textlink="">
      <xdr:nvSpPr>
        <xdr:cNvPr id="144" name="Text Box 93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</xdr:row>
      <xdr:rowOff>0</xdr:rowOff>
    </xdr:from>
    <xdr:to>
      <xdr:col>4</xdr:col>
      <xdr:colOff>76200</xdr:colOff>
      <xdr:row>163</xdr:row>
      <xdr:rowOff>20177</xdr:rowOff>
    </xdr:to>
    <xdr:sp macro="" textlink="">
      <xdr:nvSpPr>
        <xdr:cNvPr id="145" name="Text Box 94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76200</xdr:colOff>
      <xdr:row>163</xdr:row>
      <xdr:rowOff>39226</xdr:rowOff>
    </xdr:to>
    <xdr:sp macro="" textlink="">
      <xdr:nvSpPr>
        <xdr:cNvPr id="146" name="Text Box 87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76200</xdr:colOff>
      <xdr:row>163</xdr:row>
      <xdr:rowOff>39226</xdr:rowOff>
    </xdr:to>
    <xdr:sp macro="" textlink="">
      <xdr:nvSpPr>
        <xdr:cNvPr id="147" name="Text Box 88">
          <a:extLst>
            <a:ext uri="{FF2B5EF4-FFF2-40B4-BE49-F238E27FC236}">
              <a16:creationId xmlns:a16="http://schemas.microsoft.com/office/drawing/2014/main" id="{00000000-0008-0000-0100-000093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76200</xdr:colOff>
      <xdr:row>163</xdr:row>
      <xdr:rowOff>39226</xdr:rowOff>
    </xdr:to>
    <xdr:sp macro="" textlink="">
      <xdr:nvSpPr>
        <xdr:cNvPr id="148" name="Text Box 89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76200</xdr:colOff>
      <xdr:row>163</xdr:row>
      <xdr:rowOff>39226</xdr:rowOff>
    </xdr:to>
    <xdr:sp macro="" textlink="">
      <xdr:nvSpPr>
        <xdr:cNvPr id="149" name="Text Box 90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</xdr:row>
      <xdr:rowOff>0</xdr:rowOff>
    </xdr:from>
    <xdr:to>
      <xdr:col>4</xdr:col>
      <xdr:colOff>76200</xdr:colOff>
      <xdr:row>163</xdr:row>
      <xdr:rowOff>39226</xdr:rowOff>
    </xdr:to>
    <xdr:sp macro="" textlink="">
      <xdr:nvSpPr>
        <xdr:cNvPr id="150" name="Text Box 91">
          <a:extLs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</xdr:row>
      <xdr:rowOff>0</xdr:rowOff>
    </xdr:from>
    <xdr:to>
      <xdr:col>4</xdr:col>
      <xdr:colOff>76200</xdr:colOff>
      <xdr:row>163</xdr:row>
      <xdr:rowOff>39226</xdr:rowOff>
    </xdr:to>
    <xdr:sp macro="" textlink="">
      <xdr:nvSpPr>
        <xdr:cNvPr id="151" name="Text Box 92"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</xdr:row>
      <xdr:rowOff>0</xdr:rowOff>
    </xdr:from>
    <xdr:to>
      <xdr:col>4</xdr:col>
      <xdr:colOff>76200</xdr:colOff>
      <xdr:row>163</xdr:row>
      <xdr:rowOff>39226</xdr:rowOff>
    </xdr:to>
    <xdr:sp macro="" textlink="">
      <xdr:nvSpPr>
        <xdr:cNvPr id="152" name="Text Box 93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</xdr:row>
      <xdr:rowOff>0</xdr:rowOff>
    </xdr:from>
    <xdr:to>
      <xdr:col>4</xdr:col>
      <xdr:colOff>76200</xdr:colOff>
      <xdr:row>163</xdr:row>
      <xdr:rowOff>39226</xdr:rowOff>
    </xdr:to>
    <xdr:sp macro="" textlink="">
      <xdr:nvSpPr>
        <xdr:cNvPr id="153" name="Text Box 94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76200</xdr:colOff>
      <xdr:row>163</xdr:row>
      <xdr:rowOff>39226</xdr:rowOff>
    </xdr:to>
    <xdr:sp macro="" textlink="">
      <xdr:nvSpPr>
        <xdr:cNvPr id="154" name="Text Box 87">
          <a:extLs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76200</xdr:colOff>
      <xdr:row>163</xdr:row>
      <xdr:rowOff>39226</xdr:rowOff>
    </xdr:to>
    <xdr:sp macro="" textlink="">
      <xdr:nvSpPr>
        <xdr:cNvPr id="155" name="Text Box 88">
          <a:extLs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76200</xdr:colOff>
      <xdr:row>163</xdr:row>
      <xdr:rowOff>39226</xdr:rowOff>
    </xdr:to>
    <xdr:sp macro="" textlink="">
      <xdr:nvSpPr>
        <xdr:cNvPr id="156" name="Text Box 89"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76200</xdr:colOff>
      <xdr:row>163</xdr:row>
      <xdr:rowOff>39226</xdr:rowOff>
    </xdr:to>
    <xdr:sp macro="" textlink="">
      <xdr:nvSpPr>
        <xdr:cNvPr id="157" name="Text Box 90">
          <a:extLst>
            <a:ext uri="{FF2B5EF4-FFF2-40B4-BE49-F238E27FC236}">
              <a16:creationId xmlns:a16="http://schemas.microsoft.com/office/drawing/2014/main" id="{00000000-0008-0000-0100-00009D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</xdr:row>
      <xdr:rowOff>0</xdr:rowOff>
    </xdr:from>
    <xdr:to>
      <xdr:col>4</xdr:col>
      <xdr:colOff>76200</xdr:colOff>
      <xdr:row>163</xdr:row>
      <xdr:rowOff>39226</xdr:rowOff>
    </xdr:to>
    <xdr:sp macro="" textlink="">
      <xdr:nvSpPr>
        <xdr:cNvPr id="158" name="Text Box 91">
          <a:extLs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</xdr:row>
      <xdr:rowOff>0</xdr:rowOff>
    </xdr:from>
    <xdr:to>
      <xdr:col>4</xdr:col>
      <xdr:colOff>76200</xdr:colOff>
      <xdr:row>163</xdr:row>
      <xdr:rowOff>39226</xdr:rowOff>
    </xdr:to>
    <xdr:sp macro="" textlink="">
      <xdr:nvSpPr>
        <xdr:cNvPr id="159" name="Text Box 92">
          <a:extLst>
            <a:ext uri="{FF2B5EF4-FFF2-40B4-BE49-F238E27FC236}">
              <a16:creationId xmlns:a16="http://schemas.microsoft.com/office/drawing/2014/main" id="{00000000-0008-0000-0100-00009F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</xdr:row>
      <xdr:rowOff>0</xdr:rowOff>
    </xdr:from>
    <xdr:to>
      <xdr:col>4</xdr:col>
      <xdr:colOff>76200</xdr:colOff>
      <xdr:row>163</xdr:row>
      <xdr:rowOff>39226</xdr:rowOff>
    </xdr:to>
    <xdr:sp macro="" textlink="">
      <xdr:nvSpPr>
        <xdr:cNvPr id="160" name="Text Box 93">
          <a:extLs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</xdr:row>
      <xdr:rowOff>0</xdr:rowOff>
    </xdr:from>
    <xdr:to>
      <xdr:col>4</xdr:col>
      <xdr:colOff>76200</xdr:colOff>
      <xdr:row>163</xdr:row>
      <xdr:rowOff>39226</xdr:rowOff>
    </xdr:to>
    <xdr:sp macro="" textlink="">
      <xdr:nvSpPr>
        <xdr:cNvPr id="161" name="Text Box 94">
          <a:extLst>
            <a:ext uri="{FF2B5EF4-FFF2-40B4-BE49-F238E27FC236}">
              <a16:creationId xmlns:a16="http://schemas.microsoft.com/office/drawing/2014/main" id="{00000000-0008-0000-0100-0000A1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76200</xdr:colOff>
      <xdr:row>163</xdr:row>
      <xdr:rowOff>39226</xdr:rowOff>
    </xdr:to>
    <xdr:sp macro="" textlink="">
      <xdr:nvSpPr>
        <xdr:cNvPr id="162" name="Text Box 87">
          <a:extLst>
            <a:ext uri="{FF2B5EF4-FFF2-40B4-BE49-F238E27FC236}">
              <a16:creationId xmlns:a16="http://schemas.microsoft.com/office/drawing/2014/main" id="{00000000-0008-0000-0100-0000A2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76200</xdr:colOff>
      <xdr:row>163</xdr:row>
      <xdr:rowOff>39226</xdr:rowOff>
    </xdr:to>
    <xdr:sp macro="" textlink="">
      <xdr:nvSpPr>
        <xdr:cNvPr id="163" name="Text Box 88">
          <a:extLst>
            <a:ext uri="{FF2B5EF4-FFF2-40B4-BE49-F238E27FC236}">
              <a16:creationId xmlns:a16="http://schemas.microsoft.com/office/drawing/2014/main" id="{00000000-0008-0000-0100-0000A3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76200</xdr:colOff>
      <xdr:row>163</xdr:row>
      <xdr:rowOff>39226</xdr:rowOff>
    </xdr:to>
    <xdr:sp macro="" textlink="">
      <xdr:nvSpPr>
        <xdr:cNvPr id="164" name="Text Box 89">
          <a:extLst>
            <a:ext uri="{FF2B5EF4-FFF2-40B4-BE49-F238E27FC236}">
              <a16:creationId xmlns:a16="http://schemas.microsoft.com/office/drawing/2014/main" id="{00000000-0008-0000-0100-0000A4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76200</xdr:colOff>
      <xdr:row>163</xdr:row>
      <xdr:rowOff>39226</xdr:rowOff>
    </xdr:to>
    <xdr:sp macro="" textlink="">
      <xdr:nvSpPr>
        <xdr:cNvPr id="165" name="Text Box 90">
          <a:extLst>
            <a:ext uri="{FF2B5EF4-FFF2-40B4-BE49-F238E27FC236}">
              <a16:creationId xmlns:a16="http://schemas.microsoft.com/office/drawing/2014/main" id="{00000000-0008-0000-0100-0000A5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</xdr:row>
      <xdr:rowOff>0</xdr:rowOff>
    </xdr:from>
    <xdr:to>
      <xdr:col>4</xdr:col>
      <xdr:colOff>76200</xdr:colOff>
      <xdr:row>163</xdr:row>
      <xdr:rowOff>39226</xdr:rowOff>
    </xdr:to>
    <xdr:sp macro="" textlink="">
      <xdr:nvSpPr>
        <xdr:cNvPr id="166" name="Text Box 91">
          <a:extLst>
            <a:ext uri="{FF2B5EF4-FFF2-40B4-BE49-F238E27FC236}">
              <a16:creationId xmlns:a16="http://schemas.microsoft.com/office/drawing/2014/main" id="{00000000-0008-0000-0100-0000A6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</xdr:row>
      <xdr:rowOff>0</xdr:rowOff>
    </xdr:from>
    <xdr:to>
      <xdr:col>4</xdr:col>
      <xdr:colOff>76200</xdr:colOff>
      <xdr:row>163</xdr:row>
      <xdr:rowOff>39226</xdr:rowOff>
    </xdr:to>
    <xdr:sp macro="" textlink="">
      <xdr:nvSpPr>
        <xdr:cNvPr id="167" name="Text Box 92">
          <a:extLst>
            <a:ext uri="{FF2B5EF4-FFF2-40B4-BE49-F238E27FC236}">
              <a16:creationId xmlns:a16="http://schemas.microsoft.com/office/drawing/2014/main" id="{00000000-0008-0000-0100-0000A7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</xdr:row>
      <xdr:rowOff>0</xdr:rowOff>
    </xdr:from>
    <xdr:to>
      <xdr:col>4</xdr:col>
      <xdr:colOff>76200</xdr:colOff>
      <xdr:row>163</xdr:row>
      <xdr:rowOff>39226</xdr:rowOff>
    </xdr:to>
    <xdr:sp macro="" textlink="">
      <xdr:nvSpPr>
        <xdr:cNvPr id="168" name="Text Box 93">
          <a:extLst>
            <a:ext uri="{FF2B5EF4-FFF2-40B4-BE49-F238E27FC236}">
              <a16:creationId xmlns:a16="http://schemas.microsoft.com/office/drawing/2014/main" id="{00000000-0008-0000-0100-0000A8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</xdr:row>
      <xdr:rowOff>0</xdr:rowOff>
    </xdr:from>
    <xdr:to>
      <xdr:col>4</xdr:col>
      <xdr:colOff>76200</xdr:colOff>
      <xdr:row>163</xdr:row>
      <xdr:rowOff>39226</xdr:rowOff>
    </xdr:to>
    <xdr:sp macro="" textlink="">
      <xdr:nvSpPr>
        <xdr:cNvPr id="169" name="Text Box 94">
          <a:extLst>
            <a:ext uri="{FF2B5EF4-FFF2-40B4-BE49-F238E27FC236}">
              <a16:creationId xmlns:a16="http://schemas.microsoft.com/office/drawing/2014/main" id="{00000000-0008-0000-0100-0000A9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76200</xdr:colOff>
      <xdr:row>163</xdr:row>
      <xdr:rowOff>39226</xdr:rowOff>
    </xdr:to>
    <xdr:sp macro="" textlink="">
      <xdr:nvSpPr>
        <xdr:cNvPr id="170" name="Text Box 87">
          <a:extLst>
            <a:ext uri="{FF2B5EF4-FFF2-40B4-BE49-F238E27FC236}">
              <a16:creationId xmlns:a16="http://schemas.microsoft.com/office/drawing/2014/main" id="{00000000-0008-0000-0100-0000AA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76200</xdr:colOff>
      <xdr:row>163</xdr:row>
      <xdr:rowOff>39226</xdr:rowOff>
    </xdr:to>
    <xdr:sp macro="" textlink="">
      <xdr:nvSpPr>
        <xdr:cNvPr id="171" name="Text Box 88">
          <a:extLst>
            <a:ext uri="{FF2B5EF4-FFF2-40B4-BE49-F238E27FC236}">
              <a16:creationId xmlns:a16="http://schemas.microsoft.com/office/drawing/2014/main" id="{00000000-0008-0000-0100-0000AB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76200</xdr:colOff>
      <xdr:row>163</xdr:row>
      <xdr:rowOff>39226</xdr:rowOff>
    </xdr:to>
    <xdr:sp macro="" textlink="">
      <xdr:nvSpPr>
        <xdr:cNvPr id="172" name="Text Box 89">
          <a:extLst>
            <a:ext uri="{FF2B5EF4-FFF2-40B4-BE49-F238E27FC236}">
              <a16:creationId xmlns:a16="http://schemas.microsoft.com/office/drawing/2014/main" id="{00000000-0008-0000-0100-0000AC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76200</xdr:colOff>
      <xdr:row>163</xdr:row>
      <xdr:rowOff>39226</xdr:rowOff>
    </xdr:to>
    <xdr:sp macro="" textlink="">
      <xdr:nvSpPr>
        <xdr:cNvPr id="173" name="Text Box 90">
          <a:extLst>
            <a:ext uri="{FF2B5EF4-FFF2-40B4-BE49-F238E27FC236}">
              <a16:creationId xmlns:a16="http://schemas.microsoft.com/office/drawing/2014/main" id="{00000000-0008-0000-0100-0000AD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</xdr:row>
      <xdr:rowOff>0</xdr:rowOff>
    </xdr:from>
    <xdr:to>
      <xdr:col>4</xdr:col>
      <xdr:colOff>76200</xdr:colOff>
      <xdr:row>163</xdr:row>
      <xdr:rowOff>39226</xdr:rowOff>
    </xdr:to>
    <xdr:sp macro="" textlink="">
      <xdr:nvSpPr>
        <xdr:cNvPr id="174" name="Text Box 91">
          <a:extLst>
            <a:ext uri="{FF2B5EF4-FFF2-40B4-BE49-F238E27FC236}">
              <a16:creationId xmlns:a16="http://schemas.microsoft.com/office/drawing/2014/main" id="{00000000-0008-0000-0100-0000AE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</xdr:row>
      <xdr:rowOff>0</xdr:rowOff>
    </xdr:from>
    <xdr:to>
      <xdr:col>4</xdr:col>
      <xdr:colOff>76200</xdr:colOff>
      <xdr:row>163</xdr:row>
      <xdr:rowOff>39226</xdr:rowOff>
    </xdr:to>
    <xdr:sp macro="" textlink="">
      <xdr:nvSpPr>
        <xdr:cNvPr id="175" name="Text Box 92">
          <a:extLst>
            <a:ext uri="{FF2B5EF4-FFF2-40B4-BE49-F238E27FC236}">
              <a16:creationId xmlns:a16="http://schemas.microsoft.com/office/drawing/2014/main" id="{00000000-0008-0000-0100-0000AF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</xdr:row>
      <xdr:rowOff>0</xdr:rowOff>
    </xdr:from>
    <xdr:to>
      <xdr:col>4</xdr:col>
      <xdr:colOff>76200</xdr:colOff>
      <xdr:row>163</xdr:row>
      <xdr:rowOff>39226</xdr:rowOff>
    </xdr:to>
    <xdr:sp macro="" textlink="">
      <xdr:nvSpPr>
        <xdr:cNvPr id="176" name="Text Box 93">
          <a:extLst>
            <a:ext uri="{FF2B5EF4-FFF2-40B4-BE49-F238E27FC236}">
              <a16:creationId xmlns:a16="http://schemas.microsoft.com/office/drawing/2014/main" id="{00000000-0008-0000-0100-0000B0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</xdr:row>
      <xdr:rowOff>0</xdr:rowOff>
    </xdr:from>
    <xdr:to>
      <xdr:col>4</xdr:col>
      <xdr:colOff>76200</xdr:colOff>
      <xdr:row>163</xdr:row>
      <xdr:rowOff>39226</xdr:rowOff>
    </xdr:to>
    <xdr:sp macro="" textlink="">
      <xdr:nvSpPr>
        <xdr:cNvPr id="177" name="Text Box 94">
          <a:extLst>
            <a:ext uri="{FF2B5EF4-FFF2-40B4-BE49-F238E27FC236}">
              <a16:creationId xmlns:a16="http://schemas.microsoft.com/office/drawing/2014/main" id="{00000000-0008-0000-0100-0000B1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76200</xdr:colOff>
      <xdr:row>163</xdr:row>
      <xdr:rowOff>39226</xdr:rowOff>
    </xdr:to>
    <xdr:sp macro="" textlink="">
      <xdr:nvSpPr>
        <xdr:cNvPr id="178" name="Text Box 87">
          <a:extLst>
            <a:ext uri="{FF2B5EF4-FFF2-40B4-BE49-F238E27FC236}">
              <a16:creationId xmlns:a16="http://schemas.microsoft.com/office/drawing/2014/main" id="{00000000-0008-0000-0100-0000B2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76200</xdr:colOff>
      <xdr:row>163</xdr:row>
      <xdr:rowOff>39226</xdr:rowOff>
    </xdr:to>
    <xdr:sp macro="" textlink="">
      <xdr:nvSpPr>
        <xdr:cNvPr id="179" name="Text Box 88">
          <a:extLst>
            <a:ext uri="{FF2B5EF4-FFF2-40B4-BE49-F238E27FC236}">
              <a16:creationId xmlns:a16="http://schemas.microsoft.com/office/drawing/2014/main" id="{00000000-0008-0000-0100-0000B3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76200</xdr:colOff>
      <xdr:row>163</xdr:row>
      <xdr:rowOff>39226</xdr:rowOff>
    </xdr:to>
    <xdr:sp macro="" textlink="">
      <xdr:nvSpPr>
        <xdr:cNvPr id="180" name="Text Box 89">
          <a:extLst>
            <a:ext uri="{FF2B5EF4-FFF2-40B4-BE49-F238E27FC236}">
              <a16:creationId xmlns:a16="http://schemas.microsoft.com/office/drawing/2014/main" id="{00000000-0008-0000-0100-0000B4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76200</xdr:colOff>
      <xdr:row>163</xdr:row>
      <xdr:rowOff>39226</xdr:rowOff>
    </xdr:to>
    <xdr:sp macro="" textlink="">
      <xdr:nvSpPr>
        <xdr:cNvPr id="181" name="Text Box 90">
          <a:extLst>
            <a:ext uri="{FF2B5EF4-FFF2-40B4-BE49-F238E27FC236}">
              <a16:creationId xmlns:a16="http://schemas.microsoft.com/office/drawing/2014/main" id="{00000000-0008-0000-0100-0000B5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</xdr:row>
      <xdr:rowOff>0</xdr:rowOff>
    </xdr:from>
    <xdr:to>
      <xdr:col>4</xdr:col>
      <xdr:colOff>76200</xdr:colOff>
      <xdr:row>163</xdr:row>
      <xdr:rowOff>39226</xdr:rowOff>
    </xdr:to>
    <xdr:sp macro="" textlink="">
      <xdr:nvSpPr>
        <xdr:cNvPr id="182" name="Text Box 91">
          <a:extLst>
            <a:ext uri="{FF2B5EF4-FFF2-40B4-BE49-F238E27FC236}">
              <a16:creationId xmlns:a16="http://schemas.microsoft.com/office/drawing/2014/main" id="{00000000-0008-0000-0100-0000B6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</xdr:row>
      <xdr:rowOff>0</xdr:rowOff>
    </xdr:from>
    <xdr:to>
      <xdr:col>4</xdr:col>
      <xdr:colOff>76200</xdr:colOff>
      <xdr:row>163</xdr:row>
      <xdr:rowOff>39226</xdr:rowOff>
    </xdr:to>
    <xdr:sp macro="" textlink="">
      <xdr:nvSpPr>
        <xdr:cNvPr id="183" name="Text Box 92">
          <a:extLst>
            <a:ext uri="{FF2B5EF4-FFF2-40B4-BE49-F238E27FC236}">
              <a16:creationId xmlns:a16="http://schemas.microsoft.com/office/drawing/2014/main" id="{00000000-0008-0000-0100-0000B7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</xdr:row>
      <xdr:rowOff>0</xdr:rowOff>
    </xdr:from>
    <xdr:to>
      <xdr:col>4</xdr:col>
      <xdr:colOff>76200</xdr:colOff>
      <xdr:row>163</xdr:row>
      <xdr:rowOff>39226</xdr:rowOff>
    </xdr:to>
    <xdr:sp macro="" textlink="">
      <xdr:nvSpPr>
        <xdr:cNvPr id="184" name="Text Box 93">
          <a:extLst>
            <a:ext uri="{FF2B5EF4-FFF2-40B4-BE49-F238E27FC236}">
              <a16:creationId xmlns:a16="http://schemas.microsoft.com/office/drawing/2014/main" id="{00000000-0008-0000-0100-0000B8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</xdr:row>
      <xdr:rowOff>0</xdr:rowOff>
    </xdr:from>
    <xdr:to>
      <xdr:col>4</xdr:col>
      <xdr:colOff>76200</xdr:colOff>
      <xdr:row>163</xdr:row>
      <xdr:rowOff>39226</xdr:rowOff>
    </xdr:to>
    <xdr:sp macro="" textlink="">
      <xdr:nvSpPr>
        <xdr:cNvPr id="185" name="Text Box 94">
          <a:extLst>
            <a:ext uri="{FF2B5EF4-FFF2-40B4-BE49-F238E27FC236}">
              <a16:creationId xmlns:a16="http://schemas.microsoft.com/office/drawing/2014/main" id="{00000000-0008-0000-0100-0000B9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76200</xdr:colOff>
      <xdr:row>163</xdr:row>
      <xdr:rowOff>39226</xdr:rowOff>
    </xdr:to>
    <xdr:sp macro="" textlink="">
      <xdr:nvSpPr>
        <xdr:cNvPr id="186" name="Text Box 87">
          <a:extLst>
            <a:ext uri="{FF2B5EF4-FFF2-40B4-BE49-F238E27FC236}">
              <a16:creationId xmlns:a16="http://schemas.microsoft.com/office/drawing/2014/main" id="{00000000-0008-0000-0100-0000BA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76200</xdr:colOff>
      <xdr:row>163</xdr:row>
      <xdr:rowOff>39226</xdr:rowOff>
    </xdr:to>
    <xdr:sp macro="" textlink="">
      <xdr:nvSpPr>
        <xdr:cNvPr id="187" name="Text Box 88">
          <a:extLst>
            <a:ext uri="{FF2B5EF4-FFF2-40B4-BE49-F238E27FC236}">
              <a16:creationId xmlns:a16="http://schemas.microsoft.com/office/drawing/2014/main" id="{00000000-0008-0000-0100-0000BB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76200</xdr:colOff>
      <xdr:row>163</xdr:row>
      <xdr:rowOff>39226</xdr:rowOff>
    </xdr:to>
    <xdr:sp macro="" textlink="">
      <xdr:nvSpPr>
        <xdr:cNvPr id="188" name="Text Box 89">
          <a:extLst>
            <a:ext uri="{FF2B5EF4-FFF2-40B4-BE49-F238E27FC236}">
              <a16:creationId xmlns:a16="http://schemas.microsoft.com/office/drawing/2014/main" id="{00000000-0008-0000-0100-0000BC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76200</xdr:colOff>
      <xdr:row>163</xdr:row>
      <xdr:rowOff>39226</xdr:rowOff>
    </xdr:to>
    <xdr:sp macro="" textlink="">
      <xdr:nvSpPr>
        <xdr:cNvPr id="189" name="Text Box 90">
          <a:extLst>
            <a:ext uri="{FF2B5EF4-FFF2-40B4-BE49-F238E27FC236}">
              <a16:creationId xmlns:a16="http://schemas.microsoft.com/office/drawing/2014/main" id="{00000000-0008-0000-0100-0000BD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</xdr:row>
      <xdr:rowOff>0</xdr:rowOff>
    </xdr:from>
    <xdr:to>
      <xdr:col>4</xdr:col>
      <xdr:colOff>76200</xdr:colOff>
      <xdr:row>163</xdr:row>
      <xdr:rowOff>39226</xdr:rowOff>
    </xdr:to>
    <xdr:sp macro="" textlink="">
      <xdr:nvSpPr>
        <xdr:cNvPr id="190" name="Text Box 91">
          <a:extLst>
            <a:ext uri="{FF2B5EF4-FFF2-40B4-BE49-F238E27FC236}">
              <a16:creationId xmlns:a16="http://schemas.microsoft.com/office/drawing/2014/main" id="{00000000-0008-0000-0100-0000BE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</xdr:row>
      <xdr:rowOff>0</xdr:rowOff>
    </xdr:from>
    <xdr:to>
      <xdr:col>4</xdr:col>
      <xdr:colOff>76200</xdr:colOff>
      <xdr:row>163</xdr:row>
      <xdr:rowOff>39226</xdr:rowOff>
    </xdr:to>
    <xdr:sp macro="" textlink="">
      <xdr:nvSpPr>
        <xdr:cNvPr id="191" name="Text Box 92">
          <a:extLst>
            <a:ext uri="{FF2B5EF4-FFF2-40B4-BE49-F238E27FC236}">
              <a16:creationId xmlns:a16="http://schemas.microsoft.com/office/drawing/2014/main" id="{00000000-0008-0000-0100-0000BF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</xdr:row>
      <xdr:rowOff>0</xdr:rowOff>
    </xdr:from>
    <xdr:to>
      <xdr:col>4</xdr:col>
      <xdr:colOff>76200</xdr:colOff>
      <xdr:row>163</xdr:row>
      <xdr:rowOff>39226</xdr:rowOff>
    </xdr:to>
    <xdr:sp macro="" textlink="">
      <xdr:nvSpPr>
        <xdr:cNvPr id="192" name="Text Box 93">
          <a:extLst>
            <a:ext uri="{FF2B5EF4-FFF2-40B4-BE49-F238E27FC236}">
              <a16:creationId xmlns:a16="http://schemas.microsoft.com/office/drawing/2014/main" id="{00000000-0008-0000-0100-0000C0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</xdr:row>
      <xdr:rowOff>0</xdr:rowOff>
    </xdr:from>
    <xdr:to>
      <xdr:col>4</xdr:col>
      <xdr:colOff>76200</xdr:colOff>
      <xdr:row>163</xdr:row>
      <xdr:rowOff>39226</xdr:rowOff>
    </xdr:to>
    <xdr:sp macro="" textlink="">
      <xdr:nvSpPr>
        <xdr:cNvPr id="193" name="Text Box 94">
          <a:extLst>
            <a:ext uri="{FF2B5EF4-FFF2-40B4-BE49-F238E27FC236}">
              <a16:creationId xmlns:a16="http://schemas.microsoft.com/office/drawing/2014/main" id="{00000000-0008-0000-0100-0000C1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76200</xdr:colOff>
      <xdr:row>163</xdr:row>
      <xdr:rowOff>20178</xdr:rowOff>
    </xdr:to>
    <xdr:sp macro="" textlink="">
      <xdr:nvSpPr>
        <xdr:cNvPr id="194" name="Text Box 87">
          <a:extLst>
            <a:ext uri="{FF2B5EF4-FFF2-40B4-BE49-F238E27FC236}">
              <a16:creationId xmlns:a16="http://schemas.microsoft.com/office/drawing/2014/main" id="{00000000-0008-0000-0100-0000C200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76200</xdr:colOff>
      <xdr:row>163</xdr:row>
      <xdr:rowOff>20178</xdr:rowOff>
    </xdr:to>
    <xdr:sp macro="" textlink="">
      <xdr:nvSpPr>
        <xdr:cNvPr id="195" name="Text Box 88">
          <a:extLst>
            <a:ext uri="{FF2B5EF4-FFF2-40B4-BE49-F238E27FC236}">
              <a16:creationId xmlns:a16="http://schemas.microsoft.com/office/drawing/2014/main" id="{00000000-0008-0000-0100-0000C300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76200</xdr:colOff>
      <xdr:row>163</xdr:row>
      <xdr:rowOff>20178</xdr:rowOff>
    </xdr:to>
    <xdr:sp macro="" textlink="">
      <xdr:nvSpPr>
        <xdr:cNvPr id="196" name="Text Box 89">
          <a:extLst>
            <a:ext uri="{FF2B5EF4-FFF2-40B4-BE49-F238E27FC236}">
              <a16:creationId xmlns:a16="http://schemas.microsoft.com/office/drawing/2014/main" id="{00000000-0008-0000-0100-0000C400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76200</xdr:colOff>
      <xdr:row>163</xdr:row>
      <xdr:rowOff>20178</xdr:rowOff>
    </xdr:to>
    <xdr:sp macro="" textlink="">
      <xdr:nvSpPr>
        <xdr:cNvPr id="197" name="Text Box 90">
          <a:extLst>
            <a:ext uri="{FF2B5EF4-FFF2-40B4-BE49-F238E27FC236}">
              <a16:creationId xmlns:a16="http://schemas.microsoft.com/office/drawing/2014/main" id="{00000000-0008-0000-0100-0000C500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</xdr:row>
      <xdr:rowOff>0</xdr:rowOff>
    </xdr:from>
    <xdr:to>
      <xdr:col>4</xdr:col>
      <xdr:colOff>76200</xdr:colOff>
      <xdr:row>163</xdr:row>
      <xdr:rowOff>20178</xdr:rowOff>
    </xdr:to>
    <xdr:sp macro="" textlink="">
      <xdr:nvSpPr>
        <xdr:cNvPr id="198" name="Text Box 91">
          <a:extLst>
            <a:ext uri="{FF2B5EF4-FFF2-40B4-BE49-F238E27FC236}">
              <a16:creationId xmlns:a16="http://schemas.microsoft.com/office/drawing/2014/main" id="{00000000-0008-0000-0100-0000C600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</xdr:row>
      <xdr:rowOff>0</xdr:rowOff>
    </xdr:from>
    <xdr:to>
      <xdr:col>4</xdr:col>
      <xdr:colOff>76200</xdr:colOff>
      <xdr:row>163</xdr:row>
      <xdr:rowOff>20178</xdr:rowOff>
    </xdr:to>
    <xdr:sp macro="" textlink="">
      <xdr:nvSpPr>
        <xdr:cNvPr id="199" name="Text Box 92">
          <a:extLst>
            <a:ext uri="{FF2B5EF4-FFF2-40B4-BE49-F238E27FC236}">
              <a16:creationId xmlns:a16="http://schemas.microsoft.com/office/drawing/2014/main" id="{00000000-0008-0000-0100-0000C700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</xdr:row>
      <xdr:rowOff>0</xdr:rowOff>
    </xdr:from>
    <xdr:to>
      <xdr:col>4</xdr:col>
      <xdr:colOff>76200</xdr:colOff>
      <xdr:row>163</xdr:row>
      <xdr:rowOff>20178</xdr:rowOff>
    </xdr:to>
    <xdr:sp macro="" textlink="">
      <xdr:nvSpPr>
        <xdr:cNvPr id="200" name="Text Box 93">
          <a:extLst>
            <a:ext uri="{FF2B5EF4-FFF2-40B4-BE49-F238E27FC236}">
              <a16:creationId xmlns:a16="http://schemas.microsoft.com/office/drawing/2014/main" id="{00000000-0008-0000-0100-0000C800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</xdr:row>
      <xdr:rowOff>0</xdr:rowOff>
    </xdr:from>
    <xdr:to>
      <xdr:col>4</xdr:col>
      <xdr:colOff>76200</xdr:colOff>
      <xdr:row>163</xdr:row>
      <xdr:rowOff>20178</xdr:rowOff>
    </xdr:to>
    <xdr:sp macro="" textlink="">
      <xdr:nvSpPr>
        <xdr:cNvPr id="201" name="Text Box 94">
          <a:extLst>
            <a:ext uri="{FF2B5EF4-FFF2-40B4-BE49-F238E27FC236}">
              <a16:creationId xmlns:a16="http://schemas.microsoft.com/office/drawing/2014/main" id="{00000000-0008-0000-0100-0000C900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76200</xdr:colOff>
      <xdr:row>163</xdr:row>
      <xdr:rowOff>20178</xdr:rowOff>
    </xdr:to>
    <xdr:sp macro="" textlink="">
      <xdr:nvSpPr>
        <xdr:cNvPr id="202" name="Text Box 87">
          <a:extLst>
            <a:ext uri="{FF2B5EF4-FFF2-40B4-BE49-F238E27FC236}">
              <a16:creationId xmlns:a16="http://schemas.microsoft.com/office/drawing/2014/main" id="{00000000-0008-0000-0100-0000CA00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76200</xdr:colOff>
      <xdr:row>163</xdr:row>
      <xdr:rowOff>20178</xdr:rowOff>
    </xdr:to>
    <xdr:sp macro="" textlink="">
      <xdr:nvSpPr>
        <xdr:cNvPr id="203" name="Text Box 88">
          <a:extLst>
            <a:ext uri="{FF2B5EF4-FFF2-40B4-BE49-F238E27FC236}">
              <a16:creationId xmlns:a16="http://schemas.microsoft.com/office/drawing/2014/main" id="{00000000-0008-0000-0100-0000CB00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76200</xdr:colOff>
      <xdr:row>163</xdr:row>
      <xdr:rowOff>20178</xdr:rowOff>
    </xdr:to>
    <xdr:sp macro="" textlink="">
      <xdr:nvSpPr>
        <xdr:cNvPr id="204" name="Text Box 89">
          <a:extLst>
            <a:ext uri="{FF2B5EF4-FFF2-40B4-BE49-F238E27FC236}">
              <a16:creationId xmlns:a16="http://schemas.microsoft.com/office/drawing/2014/main" id="{00000000-0008-0000-0100-0000CC00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76200</xdr:colOff>
      <xdr:row>163</xdr:row>
      <xdr:rowOff>20178</xdr:rowOff>
    </xdr:to>
    <xdr:sp macro="" textlink="">
      <xdr:nvSpPr>
        <xdr:cNvPr id="205" name="Text Box 90">
          <a:extLst>
            <a:ext uri="{FF2B5EF4-FFF2-40B4-BE49-F238E27FC236}">
              <a16:creationId xmlns:a16="http://schemas.microsoft.com/office/drawing/2014/main" id="{00000000-0008-0000-0100-0000CD00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</xdr:row>
      <xdr:rowOff>0</xdr:rowOff>
    </xdr:from>
    <xdr:to>
      <xdr:col>4</xdr:col>
      <xdr:colOff>76200</xdr:colOff>
      <xdr:row>163</xdr:row>
      <xdr:rowOff>20178</xdr:rowOff>
    </xdr:to>
    <xdr:sp macro="" textlink="">
      <xdr:nvSpPr>
        <xdr:cNvPr id="206" name="Text Box 91">
          <a:extLst>
            <a:ext uri="{FF2B5EF4-FFF2-40B4-BE49-F238E27FC236}">
              <a16:creationId xmlns:a16="http://schemas.microsoft.com/office/drawing/2014/main" id="{00000000-0008-0000-0100-0000CE00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</xdr:row>
      <xdr:rowOff>0</xdr:rowOff>
    </xdr:from>
    <xdr:to>
      <xdr:col>4</xdr:col>
      <xdr:colOff>76200</xdr:colOff>
      <xdr:row>163</xdr:row>
      <xdr:rowOff>20178</xdr:rowOff>
    </xdr:to>
    <xdr:sp macro="" textlink="">
      <xdr:nvSpPr>
        <xdr:cNvPr id="207" name="Text Box 92">
          <a:extLst>
            <a:ext uri="{FF2B5EF4-FFF2-40B4-BE49-F238E27FC236}">
              <a16:creationId xmlns:a16="http://schemas.microsoft.com/office/drawing/2014/main" id="{00000000-0008-0000-0100-0000CF00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</xdr:row>
      <xdr:rowOff>0</xdr:rowOff>
    </xdr:from>
    <xdr:to>
      <xdr:col>4</xdr:col>
      <xdr:colOff>76200</xdr:colOff>
      <xdr:row>163</xdr:row>
      <xdr:rowOff>20178</xdr:rowOff>
    </xdr:to>
    <xdr:sp macro="" textlink="">
      <xdr:nvSpPr>
        <xdr:cNvPr id="208" name="Text Box 93">
          <a:extLst>
            <a:ext uri="{FF2B5EF4-FFF2-40B4-BE49-F238E27FC236}">
              <a16:creationId xmlns:a16="http://schemas.microsoft.com/office/drawing/2014/main" id="{00000000-0008-0000-0100-0000D000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</xdr:row>
      <xdr:rowOff>0</xdr:rowOff>
    </xdr:from>
    <xdr:to>
      <xdr:col>4</xdr:col>
      <xdr:colOff>76200</xdr:colOff>
      <xdr:row>163</xdr:row>
      <xdr:rowOff>20178</xdr:rowOff>
    </xdr:to>
    <xdr:sp macro="" textlink="">
      <xdr:nvSpPr>
        <xdr:cNvPr id="209" name="Text Box 94">
          <a:extLst>
            <a:ext uri="{FF2B5EF4-FFF2-40B4-BE49-F238E27FC236}">
              <a16:creationId xmlns:a16="http://schemas.microsoft.com/office/drawing/2014/main" id="{00000000-0008-0000-0100-0000D100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76200</xdr:colOff>
      <xdr:row>163</xdr:row>
      <xdr:rowOff>20178</xdr:rowOff>
    </xdr:to>
    <xdr:sp macro="" textlink="">
      <xdr:nvSpPr>
        <xdr:cNvPr id="210" name="Text Box 87">
          <a:extLst>
            <a:ext uri="{FF2B5EF4-FFF2-40B4-BE49-F238E27FC236}">
              <a16:creationId xmlns:a16="http://schemas.microsoft.com/office/drawing/2014/main" id="{00000000-0008-0000-0100-0000D200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76200</xdr:colOff>
      <xdr:row>163</xdr:row>
      <xdr:rowOff>20178</xdr:rowOff>
    </xdr:to>
    <xdr:sp macro="" textlink="">
      <xdr:nvSpPr>
        <xdr:cNvPr id="211" name="Text Box 88">
          <a:extLst>
            <a:ext uri="{FF2B5EF4-FFF2-40B4-BE49-F238E27FC236}">
              <a16:creationId xmlns:a16="http://schemas.microsoft.com/office/drawing/2014/main" id="{00000000-0008-0000-0100-0000D300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76200</xdr:colOff>
      <xdr:row>163</xdr:row>
      <xdr:rowOff>20178</xdr:rowOff>
    </xdr:to>
    <xdr:sp macro="" textlink="">
      <xdr:nvSpPr>
        <xdr:cNvPr id="212" name="Text Box 89">
          <a:extLst>
            <a:ext uri="{FF2B5EF4-FFF2-40B4-BE49-F238E27FC236}">
              <a16:creationId xmlns:a16="http://schemas.microsoft.com/office/drawing/2014/main" id="{00000000-0008-0000-0100-0000D400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76200</xdr:colOff>
      <xdr:row>163</xdr:row>
      <xdr:rowOff>20178</xdr:rowOff>
    </xdr:to>
    <xdr:sp macro="" textlink="">
      <xdr:nvSpPr>
        <xdr:cNvPr id="213" name="Text Box 90">
          <a:extLst>
            <a:ext uri="{FF2B5EF4-FFF2-40B4-BE49-F238E27FC236}">
              <a16:creationId xmlns:a16="http://schemas.microsoft.com/office/drawing/2014/main" id="{00000000-0008-0000-0100-0000D500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</xdr:row>
      <xdr:rowOff>0</xdr:rowOff>
    </xdr:from>
    <xdr:to>
      <xdr:col>4</xdr:col>
      <xdr:colOff>76200</xdr:colOff>
      <xdr:row>163</xdr:row>
      <xdr:rowOff>20178</xdr:rowOff>
    </xdr:to>
    <xdr:sp macro="" textlink="">
      <xdr:nvSpPr>
        <xdr:cNvPr id="214" name="Text Box 91">
          <a:extLst>
            <a:ext uri="{FF2B5EF4-FFF2-40B4-BE49-F238E27FC236}">
              <a16:creationId xmlns:a16="http://schemas.microsoft.com/office/drawing/2014/main" id="{00000000-0008-0000-0100-0000D600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</xdr:row>
      <xdr:rowOff>0</xdr:rowOff>
    </xdr:from>
    <xdr:to>
      <xdr:col>4</xdr:col>
      <xdr:colOff>76200</xdr:colOff>
      <xdr:row>163</xdr:row>
      <xdr:rowOff>20178</xdr:rowOff>
    </xdr:to>
    <xdr:sp macro="" textlink="">
      <xdr:nvSpPr>
        <xdr:cNvPr id="215" name="Text Box 92">
          <a:extLst>
            <a:ext uri="{FF2B5EF4-FFF2-40B4-BE49-F238E27FC236}">
              <a16:creationId xmlns:a16="http://schemas.microsoft.com/office/drawing/2014/main" id="{00000000-0008-0000-0100-0000D700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</xdr:row>
      <xdr:rowOff>0</xdr:rowOff>
    </xdr:from>
    <xdr:to>
      <xdr:col>4</xdr:col>
      <xdr:colOff>76200</xdr:colOff>
      <xdr:row>163</xdr:row>
      <xdr:rowOff>20178</xdr:rowOff>
    </xdr:to>
    <xdr:sp macro="" textlink="">
      <xdr:nvSpPr>
        <xdr:cNvPr id="216" name="Text Box 93">
          <a:extLst>
            <a:ext uri="{FF2B5EF4-FFF2-40B4-BE49-F238E27FC236}">
              <a16:creationId xmlns:a16="http://schemas.microsoft.com/office/drawing/2014/main" id="{00000000-0008-0000-0100-0000D800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</xdr:row>
      <xdr:rowOff>0</xdr:rowOff>
    </xdr:from>
    <xdr:to>
      <xdr:col>4</xdr:col>
      <xdr:colOff>76200</xdr:colOff>
      <xdr:row>163</xdr:row>
      <xdr:rowOff>20178</xdr:rowOff>
    </xdr:to>
    <xdr:sp macro="" textlink="">
      <xdr:nvSpPr>
        <xdr:cNvPr id="217" name="Text Box 94">
          <a:extLst>
            <a:ext uri="{FF2B5EF4-FFF2-40B4-BE49-F238E27FC236}">
              <a16:creationId xmlns:a16="http://schemas.microsoft.com/office/drawing/2014/main" id="{00000000-0008-0000-0100-0000D900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76200</xdr:colOff>
      <xdr:row>163</xdr:row>
      <xdr:rowOff>20178</xdr:rowOff>
    </xdr:to>
    <xdr:sp macro="" textlink="">
      <xdr:nvSpPr>
        <xdr:cNvPr id="218" name="Text Box 87">
          <a:extLst>
            <a:ext uri="{FF2B5EF4-FFF2-40B4-BE49-F238E27FC236}">
              <a16:creationId xmlns:a16="http://schemas.microsoft.com/office/drawing/2014/main" id="{00000000-0008-0000-0100-0000DA00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76200</xdr:colOff>
      <xdr:row>163</xdr:row>
      <xdr:rowOff>20178</xdr:rowOff>
    </xdr:to>
    <xdr:sp macro="" textlink="">
      <xdr:nvSpPr>
        <xdr:cNvPr id="219" name="Text Box 88">
          <a:extLst>
            <a:ext uri="{FF2B5EF4-FFF2-40B4-BE49-F238E27FC236}">
              <a16:creationId xmlns:a16="http://schemas.microsoft.com/office/drawing/2014/main" id="{00000000-0008-0000-0100-0000DB00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76200</xdr:colOff>
      <xdr:row>163</xdr:row>
      <xdr:rowOff>20178</xdr:rowOff>
    </xdr:to>
    <xdr:sp macro="" textlink="">
      <xdr:nvSpPr>
        <xdr:cNvPr id="220" name="Text Box 89">
          <a:extLst>
            <a:ext uri="{FF2B5EF4-FFF2-40B4-BE49-F238E27FC236}">
              <a16:creationId xmlns:a16="http://schemas.microsoft.com/office/drawing/2014/main" id="{00000000-0008-0000-0100-0000DC00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76200</xdr:colOff>
      <xdr:row>163</xdr:row>
      <xdr:rowOff>20178</xdr:rowOff>
    </xdr:to>
    <xdr:sp macro="" textlink="">
      <xdr:nvSpPr>
        <xdr:cNvPr id="221" name="Text Box 90">
          <a:extLst>
            <a:ext uri="{FF2B5EF4-FFF2-40B4-BE49-F238E27FC236}">
              <a16:creationId xmlns:a16="http://schemas.microsoft.com/office/drawing/2014/main" id="{00000000-0008-0000-0100-0000DD00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</xdr:row>
      <xdr:rowOff>0</xdr:rowOff>
    </xdr:from>
    <xdr:to>
      <xdr:col>4</xdr:col>
      <xdr:colOff>76200</xdr:colOff>
      <xdr:row>163</xdr:row>
      <xdr:rowOff>20178</xdr:rowOff>
    </xdr:to>
    <xdr:sp macro="" textlink="">
      <xdr:nvSpPr>
        <xdr:cNvPr id="222" name="Text Box 91">
          <a:extLst>
            <a:ext uri="{FF2B5EF4-FFF2-40B4-BE49-F238E27FC236}">
              <a16:creationId xmlns:a16="http://schemas.microsoft.com/office/drawing/2014/main" id="{00000000-0008-0000-0100-0000DE00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</xdr:row>
      <xdr:rowOff>0</xdr:rowOff>
    </xdr:from>
    <xdr:to>
      <xdr:col>4</xdr:col>
      <xdr:colOff>76200</xdr:colOff>
      <xdr:row>163</xdr:row>
      <xdr:rowOff>20178</xdr:rowOff>
    </xdr:to>
    <xdr:sp macro="" textlink="">
      <xdr:nvSpPr>
        <xdr:cNvPr id="223" name="Text Box 92">
          <a:extLst>
            <a:ext uri="{FF2B5EF4-FFF2-40B4-BE49-F238E27FC236}">
              <a16:creationId xmlns:a16="http://schemas.microsoft.com/office/drawing/2014/main" id="{00000000-0008-0000-0100-0000DF00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</xdr:row>
      <xdr:rowOff>0</xdr:rowOff>
    </xdr:from>
    <xdr:to>
      <xdr:col>4</xdr:col>
      <xdr:colOff>76200</xdr:colOff>
      <xdr:row>163</xdr:row>
      <xdr:rowOff>20178</xdr:rowOff>
    </xdr:to>
    <xdr:sp macro="" textlink="">
      <xdr:nvSpPr>
        <xdr:cNvPr id="224" name="Text Box 93">
          <a:extLst>
            <a:ext uri="{FF2B5EF4-FFF2-40B4-BE49-F238E27FC236}">
              <a16:creationId xmlns:a16="http://schemas.microsoft.com/office/drawing/2014/main" id="{00000000-0008-0000-0100-0000E000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</xdr:row>
      <xdr:rowOff>0</xdr:rowOff>
    </xdr:from>
    <xdr:to>
      <xdr:col>4</xdr:col>
      <xdr:colOff>76200</xdr:colOff>
      <xdr:row>163</xdr:row>
      <xdr:rowOff>20178</xdr:rowOff>
    </xdr:to>
    <xdr:sp macro="" textlink="">
      <xdr:nvSpPr>
        <xdr:cNvPr id="225" name="Text Box 94">
          <a:extLst>
            <a:ext uri="{FF2B5EF4-FFF2-40B4-BE49-F238E27FC236}">
              <a16:creationId xmlns:a16="http://schemas.microsoft.com/office/drawing/2014/main" id="{00000000-0008-0000-0100-0000E100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76200</xdr:colOff>
      <xdr:row>163</xdr:row>
      <xdr:rowOff>20178</xdr:rowOff>
    </xdr:to>
    <xdr:sp macro="" textlink="">
      <xdr:nvSpPr>
        <xdr:cNvPr id="226" name="Text Box 87">
          <a:extLst>
            <a:ext uri="{FF2B5EF4-FFF2-40B4-BE49-F238E27FC236}">
              <a16:creationId xmlns:a16="http://schemas.microsoft.com/office/drawing/2014/main" id="{00000000-0008-0000-0100-0000E200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76200</xdr:colOff>
      <xdr:row>163</xdr:row>
      <xdr:rowOff>20178</xdr:rowOff>
    </xdr:to>
    <xdr:sp macro="" textlink="">
      <xdr:nvSpPr>
        <xdr:cNvPr id="227" name="Text Box 88">
          <a:extLst>
            <a:ext uri="{FF2B5EF4-FFF2-40B4-BE49-F238E27FC236}">
              <a16:creationId xmlns:a16="http://schemas.microsoft.com/office/drawing/2014/main" id="{00000000-0008-0000-0100-0000E300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76200</xdr:colOff>
      <xdr:row>163</xdr:row>
      <xdr:rowOff>20178</xdr:rowOff>
    </xdr:to>
    <xdr:sp macro="" textlink="">
      <xdr:nvSpPr>
        <xdr:cNvPr id="228" name="Text Box 89">
          <a:extLst>
            <a:ext uri="{FF2B5EF4-FFF2-40B4-BE49-F238E27FC236}">
              <a16:creationId xmlns:a16="http://schemas.microsoft.com/office/drawing/2014/main" id="{00000000-0008-0000-0100-0000E400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76200</xdr:colOff>
      <xdr:row>163</xdr:row>
      <xdr:rowOff>20178</xdr:rowOff>
    </xdr:to>
    <xdr:sp macro="" textlink="">
      <xdr:nvSpPr>
        <xdr:cNvPr id="229" name="Text Box 90">
          <a:extLst>
            <a:ext uri="{FF2B5EF4-FFF2-40B4-BE49-F238E27FC236}">
              <a16:creationId xmlns:a16="http://schemas.microsoft.com/office/drawing/2014/main" id="{00000000-0008-0000-0100-0000E500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</xdr:row>
      <xdr:rowOff>0</xdr:rowOff>
    </xdr:from>
    <xdr:to>
      <xdr:col>4</xdr:col>
      <xdr:colOff>76200</xdr:colOff>
      <xdr:row>163</xdr:row>
      <xdr:rowOff>20178</xdr:rowOff>
    </xdr:to>
    <xdr:sp macro="" textlink="">
      <xdr:nvSpPr>
        <xdr:cNvPr id="230" name="Text Box 91">
          <a:extLst>
            <a:ext uri="{FF2B5EF4-FFF2-40B4-BE49-F238E27FC236}">
              <a16:creationId xmlns:a16="http://schemas.microsoft.com/office/drawing/2014/main" id="{00000000-0008-0000-0100-0000E600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</xdr:row>
      <xdr:rowOff>0</xdr:rowOff>
    </xdr:from>
    <xdr:to>
      <xdr:col>4</xdr:col>
      <xdr:colOff>76200</xdr:colOff>
      <xdr:row>163</xdr:row>
      <xdr:rowOff>20178</xdr:rowOff>
    </xdr:to>
    <xdr:sp macro="" textlink="">
      <xdr:nvSpPr>
        <xdr:cNvPr id="231" name="Text Box 92">
          <a:extLst>
            <a:ext uri="{FF2B5EF4-FFF2-40B4-BE49-F238E27FC236}">
              <a16:creationId xmlns:a16="http://schemas.microsoft.com/office/drawing/2014/main" id="{00000000-0008-0000-0100-0000E700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</xdr:row>
      <xdr:rowOff>0</xdr:rowOff>
    </xdr:from>
    <xdr:to>
      <xdr:col>4</xdr:col>
      <xdr:colOff>76200</xdr:colOff>
      <xdr:row>163</xdr:row>
      <xdr:rowOff>20178</xdr:rowOff>
    </xdr:to>
    <xdr:sp macro="" textlink="">
      <xdr:nvSpPr>
        <xdr:cNvPr id="232" name="Text Box 93">
          <a:extLst>
            <a:ext uri="{FF2B5EF4-FFF2-40B4-BE49-F238E27FC236}">
              <a16:creationId xmlns:a16="http://schemas.microsoft.com/office/drawing/2014/main" id="{00000000-0008-0000-0100-0000E800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</xdr:row>
      <xdr:rowOff>0</xdr:rowOff>
    </xdr:from>
    <xdr:to>
      <xdr:col>4</xdr:col>
      <xdr:colOff>76200</xdr:colOff>
      <xdr:row>163</xdr:row>
      <xdr:rowOff>20178</xdr:rowOff>
    </xdr:to>
    <xdr:sp macro="" textlink="">
      <xdr:nvSpPr>
        <xdr:cNvPr id="233" name="Text Box 94">
          <a:extLst>
            <a:ext uri="{FF2B5EF4-FFF2-40B4-BE49-F238E27FC236}">
              <a16:creationId xmlns:a16="http://schemas.microsoft.com/office/drawing/2014/main" id="{00000000-0008-0000-0100-0000E900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76200</xdr:colOff>
      <xdr:row>163</xdr:row>
      <xdr:rowOff>20178</xdr:rowOff>
    </xdr:to>
    <xdr:sp macro="" textlink="">
      <xdr:nvSpPr>
        <xdr:cNvPr id="234" name="Text Box 87">
          <a:extLst>
            <a:ext uri="{FF2B5EF4-FFF2-40B4-BE49-F238E27FC236}">
              <a16:creationId xmlns:a16="http://schemas.microsoft.com/office/drawing/2014/main" id="{00000000-0008-0000-0100-0000EA00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76200</xdr:colOff>
      <xdr:row>163</xdr:row>
      <xdr:rowOff>20178</xdr:rowOff>
    </xdr:to>
    <xdr:sp macro="" textlink="">
      <xdr:nvSpPr>
        <xdr:cNvPr id="235" name="Text Box 88">
          <a:extLst>
            <a:ext uri="{FF2B5EF4-FFF2-40B4-BE49-F238E27FC236}">
              <a16:creationId xmlns:a16="http://schemas.microsoft.com/office/drawing/2014/main" id="{00000000-0008-0000-0100-0000EB00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76200</xdr:colOff>
      <xdr:row>163</xdr:row>
      <xdr:rowOff>20178</xdr:rowOff>
    </xdr:to>
    <xdr:sp macro="" textlink="">
      <xdr:nvSpPr>
        <xdr:cNvPr id="236" name="Text Box 89">
          <a:extLst>
            <a:ext uri="{FF2B5EF4-FFF2-40B4-BE49-F238E27FC236}">
              <a16:creationId xmlns:a16="http://schemas.microsoft.com/office/drawing/2014/main" id="{00000000-0008-0000-0100-0000EC00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76200</xdr:colOff>
      <xdr:row>163</xdr:row>
      <xdr:rowOff>20178</xdr:rowOff>
    </xdr:to>
    <xdr:sp macro="" textlink="">
      <xdr:nvSpPr>
        <xdr:cNvPr id="237" name="Text Box 90">
          <a:extLst>
            <a:ext uri="{FF2B5EF4-FFF2-40B4-BE49-F238E27FC236}">
              <a16:creationId xmlns:a16="http://schemas.microsoft.com/office/drawing/2014/main" id="{00000000-0008-0000-0100-0000ED00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</xdr:row>
      <xdr:rowOff>0</xdr:rowOff>
    </xdr:from>
    <xdr:to>
      <xdr:col>4</xdr:col>
      <xdr:colOff>76200</xdr:colOff>
      <xdr:row>163</xdr:row>
      <xdr:rowOff>20178</xdr:rowOff>
    </xdr:to>
    <xdr:sp macro="" textlink="">
      <xdr:nvSpPr>
        <xdr:cNvPr id="238" name="Text Box 91">
          <a:extLst>
            <a:ext uri="{FF2B5EF4-FFF2-40B4-BE49-F238E27FC236}">
              <a16:creationId xmlns:a16="http://schemas.microsoft.com/office/drawing/2014/main" id="{00000000-0008-0000-0100-0000EE00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</xdr:row>
      <xdr:rowOff>0</xdr:rowOff>
    </xdr:from>
    <xdr:to>
      <xdr:col>4</xdr:col>
      <xdr:colOff>76200</xdr:colOff>
      <xdr:row>163</xdr:row>
      <xdr:rowOff>20178</xdr:rowOff>
    </xdr:to>
    <xdr:sp macro="" textlink="">
      <xdr:nvSpPr>
        <xdr:cNvPr id="239" name="Text Box 92">
          <a:extLst>
            <a:ext uri="{FF2B5EF4-FFF2-40B4-BE49-F238E27FC236}">
              <a16:creationId xmlns:a16="http://schemas.microsoft.com/office/drawing/2014/main" id="{00000000-0008-0000-0100-0000EF00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</xdr:row>
      <xdr:rowOff>0</xdr:rowOff>
    </xdr:from>
    <xdr:to>
      <xdr:col>4</xdr:col>
      <xdr:colOff>76200</xdr:colOff>
      <xdr:row>163</xdr:row>
      <xdr:rowOff>20178</xdr:rowOff>
    </xdr:to>
    <xdr:sp macro="" textlink="">
      <xdr:nvSpPr>
        <xdr:cNvPr id="240" name="Text Box 93">
          <a:extLst>
            <a:ext uri="{FF2B5EF4-FFF2-40B4-BE49-F238E27FC236}">
              <a16:creationId xmlns:a16="http://schemas.microsoft.com/office/drawing/2014/main" id="{00000000-0008-0000-0100-0000F000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</xdr:row>
      <xdr:rowOff>0</xdr:rowOff>
    </xdr:from>
    <xdr:to>
      <xdr:col>4</xdr:col>
      <xdr:colOff>76200</xdr:colOff>
      <xdr:row>163</xdr:row>
      <xdr:rowOff>20178</xdr:rowOff>
    </xdr:to>
    <xdr:sp macro="" textlink="">
      <xdr:nvSpPr>
        <xdr:cNvPr id="241" name="Text Box 94">
          <a:extLst>
            <a:ext uri="{FF2B5EF4-FFF2-40B4-BE49-F238E27FC236}">
              <a16:creationId xmlns:a16="http://schemas.microsoft.com/office/drawing/2014/main" id="{00000000-0008-0000-0100-0000F100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76200</xdr:colOff>
      <xdr:row>163</xdr:row>
      <xdr:rowOff>20178</xdr:rowOff>
    </xdr:to>
    <xdr:sp macro="" textlink="">
      <xdr:nvSpPr>
        <xdr:cNvPr id="242" name="Text Box 87">
          <a:extLst>
            <a:ext uri="{FF2B5EF4-FFF2-40B4-BE49-F238E27FC236}">
              <a16:creationId xmlns:a16="http://schemas.microsoft.com/office/drawing/2014/main" id="{00000000-0008-0000-0100-0000F200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76200</xdr:colOff>
      <xdr:row>163</xdr:row>
      <xdr:rowOff>20178</xdr:rowOff>
    </xdr:to>
    <xdr:sp macro="" textlink="">
      <xdr:nvSpPr>
        <xdr:cNvPr id="243" name="Text Box 88">
          <a:extLst>
            <a:ext uri="{FF2B5EF4-FFF2-40B4-BE49-F238E27FC236}">
              <a16:creationId xmlns:a16="http://schemas.microsoft.com/office/drawing/2014/main" id="{00000000-0008-0000-0100-0000F300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76200</xdr:colOff>
      <xdr:row>163</xdr:row>
      <xdr:rowOff>20178</xdr:rowOff>
    </xdr:to>
    <xdr:sp macro="" textlink="">
      <xdr:nvSpPr>
        <xdr:cNvPr id="244" name="Text Box 89">
          <a:extLst>
            <a:ext uri="{FF2B5EF4-FFF2-40B4-BE49-F238E27FC236}">
              <a16:creationId xmlns:a16="http://schemas.microsoft.com/office/drawing/2014/main" id="{00000000-0008-0000-0100-0000F400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76200</xdr:colOff>
      <xdr:row>163</xdr:row>
      <xdr:rowOff>20178</xdr:rowOff>
    </xdr:to>
    <xdr:sp macro="" textlink="">
      <xdr:nvSpPr>
        <xdr:cNvPr id="245" name="Text Box 90">
          <a:extLst>
            <a:ext uri="{FF2B5EF4-FFF2-40B4-BE49-F238E27FC236}">
              <a16:creationId xmlns:a16="http://schemas.microsoft.com/office/drawing/2014/main" id="{00000000-0008-0000-0100-0000F500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</xdr:row>
      <xdr:rowOff>0</xdr:rowOff>
    </xdr:from>
    <xdr:to>
      <xdr:col>4</xdr:col>
      <xdr:colOff>76200</xdr:colOff>
      <xdr:row>163</xdr:row>
      <xdr:rowOff>20178</xdr:rowOff>
    </xdr:to>
    <xdr:sp macro="" textlink="">
      <xdr:nvSpPr>
        <xdr:cNvPr id="246" name="Text Box 91">
          <a:extLst>
            <a:ext uri="{FF2B5EF4-FFF2-40B4-BE49-F238E27FC236}">
              <a16:creationId xmlns:a16="http://schemas.microsoft.com/office/drawing/2014/main" id="{00000000-0008-0000-0100-0000F600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</xdr:row>
      <xdr:rowOff>0</xdr:rowOff>
    </xdr:from>
    <xdr:to>
      <xdr:col>4</xdr:col>
      <xdr:colOff>76200</xdr:colOff>
      <xdr:row>163</xdr:row>
      <xdr:rowOff>20178</xdr:rowOff>
    </xdr:to>
    <xdr:sp macro="" textlink="">
      <xdr:nvSpPr>
        <xdr:cNvPr id="247" name="Text Box 92">
          <a:extLst>
            <a:ext uri="{FF2B5EF4-FFF2-40B4-BE49-F238E27FC236}">
              <a16:creationId xmlns:a16="http://schemas.microsoft.com/office/drawing/2014/main" id="{00000000-0008-0000-0100-0000F700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</xdr:row>
      <xdr:rowOff>0</xdr:rowOff>
    </xdr:from>
    <xdr:to>
      <xdr:col>4</xdr:col>
      <xdr:colOff>76200</xdr:colOff>
      <xdr:row>163</xdr:row>
      <xdr:rowOff>20178</xdr:rowOff>
    </xdr:to>
    <xdr:sp macro="" textlink="">
      <xdr:nvSpPr>
        <xdr:cNvPr id="248" name="Text Box 93">
          <a:extLst>
            <a:ext uri="{FF2B5EF4-FFF2-40B4-BE49-F238E27FC236}">
              <a16:creationId xmlns:a16="http://schemas.microsoft.com/office/drawing/2014/main" id="{00000000-0008-0000-0100-0000F800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</xdr:row>
      <xdr:rowOff>0</xdr:rowOff>
    </xdr:from>
    <xdr:to>
      <xdr:col>4</xdr:col>
      <xdr:colOff>76200</xdr:colOff>
      <xdr:row>163</xdr:row>
      <xdr:rowOff>20178</xdr:rowOff>
    </xdr:to>
    <xdr:sp macro="" textlink="">
      <xdr:nvSpPr>
        <xdr:cNvPr id="249" name="Text Box 94">
          <a:extLst>
            <a:ext uri="{FF2B5EF4-FFF2-40B4-BE49-F238E27FC236}">
              <a16:creationId xmlns:a16="http://schemas.microsoft.com/office/drawing/2014/main" id="{00000000-0008-0000-0100-0000F900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76200</xdr:colOff>
      <xdr:row>163</xdr:row>
      <xdr:rowOff>20178</xdr:rowOff>
    </xdr:to>
    <xdr:sp macro="" textlink="">
      <xdr:nvSpPr>
        <xdr:cNvPr id="250" name="Text Box 87">
          <a:extLst>
            <a:ext uri="{FF2B5EF4-FFF2-40B4-BE49-F238E27FC236}">
              <a16:creationId xmlns:a16="http://schemas.microsoft.com/office/drawing/2014/main" id="{00000000-0008-0000-0100-0000FA00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76200</xdr:colOff>
      <xdr:row>163</xdr:row>
      <xdr:rowOff>20178</xdr:rowOff>
    </xdr:to>
    <xdr:sp macro="" textlink="">
      <xdr:nvSpPr>
        <xdr:cNvPr id="251" name="Text Box 88">
          <a:extLst>
            <a:ext uri="{FF2B5EF4-FFF2-40B4-BE49-F238E27FC236}">
              <a16:creationId xmlns:a16="http://schemas.microsoft.com/office/drawing/2014/main" id="{00000000-0008-0000-0100-0000FB00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76200</xdr:colOff>
      <xdr:row>163</xdr:row>
      <xdr:rowOff>20178</xdr:rowOff>
    </xdr:to>
    <xdr:sp macro="" textlink="">
      <xdr:nvSpPr>
        <xdr:cNvPr id="252" name="Text Box 89">
          <a:extLst>
            <a:ext uri="{FF2B5EF4-FFF2-40B4-BE49-F238E27FC236}">
              <a16:creationId xmlns:a16="http://schemas.microsoft.com/office/drawing/2014/main" id="{00000000-0008-0000-0100-0000FC00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76200</xdr:colOff>
      <xdr:row>163</xdr:row>
      <xdr:rowOff>20178</xdr:rowOff>
    </xdr:to>
    <xdr:sp macro="" textlink="">
      <xdr:nvSpPr>
        <xdr:cNvPr id="253" name="Text Box 90">
          <a:extLst>
            <a:ext uri="{FF2B5EF4-FFF2-40B4-BE49-F238E27FC236}">
              <a16:creationId xmlns:a16="http://schemas.microsoft.com/office/drawing/2014/main" id="{00000000-0008-0000-0100-0000FD00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</xdr:row>
      <xdr:rowOff>0</xdr:rowOff>
    </xdr:from>
    <xdr:to>
      <xdr:col>4</xdr:col>
      <xdr:colOff>76200</xdr:colOff>
      <xdr:row>163</xdr:row>
      <xdr:rowOff>20178</xdr:rowOff>
    </xdr:to>
    <xdr:sp macro="" textlink="">
      <xdr:nvSpPr>
        <xdr:cNvPr id="254" name="Text Box 91">
          <a:extLst>
            <a:ext uri="{FF2B5EF4-FFF2-40B4-BE49-F238E27FC236}">
              <a16:creationId xmlns:a16="http://schemas.microsoft.com/office/drawing/2014/main" id="{00000000-0008-0000-0100-0000FE00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</xdr:row>
      <xdr:rowOff>0</xdr:rowOff>
    </xdr:from>
    <xdr:to>
      <xdr:col>4</xdr:col>
      <xdr:colOff>76200</xdr:colOff>
      <xdr:row>163</xdr:row>
      <xdr:rowOff>20178</xdr:rowOff>
    </xdr:to>
    <xdr:sp macro="" textlink="">
      <xdr:nvSpPr>
        <xdr:cNvPr id="255" name="Text Box 92">
          <a:extLst>
            <a:ext uri="{FF2B5EF4-FFF2-40B4-BE49-F238E27FC236}">
              <a16:creationId xmlns:a16="http://schemas.microsoft.com/office/drawing/2014/main" id="{00000000-0008-0000-0100-0000FF00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</xdr:row>
      <xdr:rowOff>0</xdr:rowOff>
    </xdr:from>
    <xdr:to>
      <xdr:col>4</xdr:col>
      <xdr:colOff>76200</xdr:colOff>
      <xdr:row>163</xdr:row>
      <xdr:rowOff>20178</xdr:rowOff>
    </xdr:to>
    <xdr:sp macro="" textlink="">
      <xdr:nvSpPr>
        <xdr:cNvPr id="256" name="Text Box 93">
          <a:extLst>
            <a:ext uri="{FF2B5EF4-FFF2-40B4-BE49-F238E27FC236}">
              <a16:creationId xmlns:a16="http://schemas.microsoft.com/office/drawing/2014/main" id="{00000000-0008-0000-0100-000000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</xdr:row>
      <xdr:rowOff>0</xdr:rowOff>
    </xdr:from>
    <xdr:to>
      <xdr:col>4</xdr:col>
      <xdr:colOff>76200</xdr:colOff>
      <xdr:row>163</xdr:row>
      <xdr:rowOff>20178</xdr:rowOff>
    </xdr:to>
    <xdr:sp macro="" textlink="">
      <xdr:nvSpPr>
        <xdr:cNvPr id="257" name="Text Box 94">
          <a:extLst>
            <a:ext uri="{FF2B5EF4-FFF2-40B4-BE49-F238E27FC236}">
              <a16:creationId xmlns:a16="http://schemas.microsoft.com/office/drawing/2014/main" id="{00000000-0008-0000-0100-000001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76200</xdr:colOff>
      <xdr:row>163</xdr:row>
      <xdr:rowOff>20178</xdr:rowOff>
    </xdr:to>
    <xdr:sp macro="" textlink="">
      <xdr:nvSpPr>
        <xdr:cNvPr id="258" name="Text Box 87">
          <a:extLst>
            <a:ext uri="{FF2B5EF4-FFF2-40B4-BE49-F238E27FC236}">
              <a16:creationId xmlns:a16="http://schemas.microsoft.com/office/drawing/2014/main" id="{00000000-0008-0000-0100-000002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76200</xdr:colOff>
      <xdr:row>163</xdr:row>
      <xdr:rowOff>20178</xdr:rowOff>
    </xdr:to>
    <xdr:sp macro="" textlink="">
      <xdr:nvSpPr>
        <xdr:cNvPr id="259" name="Text Box 88">
          <a:extLst>
            <a:ext uri="{FF2B5EF4-FFF2-40B4-BE49-F238E27FC236}">
              <a16:creationId xmlns:a16="http://schemas.microsoft.com/office/drawing/2014/main" id="{00000000-0008-0000-0100-000003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76200</xdr:colOff>
      <xdr:row>163</xdr:row>
      <xdr:rowOff>20178</xdr:rowOff>
    </xdr:to>
    <xdr:sp macro="" textlink="">
      <xdr:nvSpPr>
        <xdr:cNvPr id="260" name="Text Box 89">
          <a:extLst>
            <a:ext uri="{FF2B5EF4-FFF2-40B4-BE49-F238E27FC236}">
              <a16:creationId xmlns:a16="http://schemas.microsoft.com/office/drawing/2014/main" id="{00000000-0008-0000-0100-000004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76200</xdr:colOff>
      <xdr:row>163</xdr:row>
      <xdr:rowOff>20178</xdr:rowOff>
    </xdr:to>
    <xdr:sp macro="" textlink="">
      <xdr:nvSpPr>
        <xdr:cNvPr id="261" name="Text Box 90">
          <a:extLst>
            <a:ext uri="{FF2B5EF4-FFF2-40B4-BE49-F238E27FC236}">
              <a16:creationId xmlns:a16="http://schemas.microsoft.com/office/drawing/2014/main" id="{00000000-0008-0000-0100-000005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</xdr:row>
      <xdr:rowOff>0</xdr:rowOff>
    </xdr:from>
    <xdr:to>
      <xdr:col>4</xdr:col>
      <xdr:colOff>76200</xdr:colOff>
      <xdr:row>163</xdr:row>
      <xdr:rowOff>20178</xdr:rowOff>
    </xdr:to>
    <xdr:sp macro="" textlink="">
      <xdr:nvSpPr>
        <xdr:cNvPr id="262" name="Text Box 91">
          <a:extLst>
            <a:ext uri="{FF2B5EF4-FFF2-40B4-BE49-F238E27FC236}">
              <a16:creationId xmlns:a16="http://schemas.microsoft.com/office/drawing/2014/main" id="{00000000-0008-0000-0100-000006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</xdr:row>
      <xdr:rowOff>0</xdr:rowOff>
    </xdr:from>
    <xdr:to>
      <xdr:col>4</xdr:col>
      <xdr:colOff>76200</xdr:colOff>
      <xdr:row>163</xdr:row>
      <xdr:rowOff>20178</xdr:rowOff>
    </xdr:to>
    <xdr:sp macro="" textlink="">
      <xdr:nvSpPr>
        <xdr:cNvPr id="263" name="Text Box 92">
          <a:extLst>
            <a:ext uri="{FF2B5EF4-FFF2-40B4-BE49-F238E27FC236}">
              <a16:creationId xmlns:a16="http://schemas.microsoft.com/office/drawing/2014/main" id="{00000000-0008-0000-0100-000007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</xdr:row>
      <xdr:rowOff>0</xdr:rowOff>
    </xdr:from>
    <xdr:to>
      <xdr:col>4</xdr:col>
      <xdr:colOff>76200</xdr:colOff>
      <xdr:row>163</xdr:row>
      <xdr:rowOff>20178</xdr:rowOff>
    </xdr:to>
    <xdr:sp macro="" textlink="">
      <xdr:nvSpPr>
        <xdr:cNvPr id="264" name="Text Box 93">
          <a:extLst>
            <a:ext uri="{FF2B5EF4-FFF2-40B4-BE49-F238E27FC236}">
              <a16:creationId xmlns:a16="http://schemas.microsoft.com/office/drawing/2014/main" id="{00000000-0008-0000-0100-000008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</xdr:row>
      <xdr:rowOff>0</xdr:rowOff>
    </xdr:from>
    <xdr:to>
      <xdr:col>4</xdr:col>
      <xdr:colOff>76200</xdr:colOff>
      <xdr:row>163</xdr:row>
      <xdr:rowOff>20178</xdr:rowOff>
    </xdr:to>
    <xdr:sp macro="" textlink="">
      <xdr:nvSpPr>
        <xdr:cNvPr id="265" name="Text Box 94">
          <a:extLst>
            <a:ext uri="{FF2B5EF4-FFF2-40B4-BE49-F238E27FC236}">
              <a16:creationId xmlns:a16="http://schemas.microsoft.com/office/drawing/2014/main" id="{00000000-0008-0000-0100-000009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76200</xdr:colOff>
      <xdr:row>163</xdr:row>
      <xdr:rowOff>20178</xdr:rowOff>
    </xdr:to>
    <xdr:sp macro="" textlink="">
      <xdr:nvSpPr>
        <xdr:cNvPr id="266" name="Text Box 87">
          <a:extLst>
            <a:ext uri="{FF2B5EF4-FFF2-40B4-BE49-F238E27FC236}">
              <a16:creationId xmlns:a16="http://schemas.microsoft.com/office/drawing/2014/main" id="{00000000-0008-0000-0100-00000A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76200</xdr:colOff>
      <xdr:row>163</xdr:row>
      <xdr:rowOff>20178</xdr:rowOff>
    </xdr:to>
    <xdr:sp macro="" textlink="">
      <xdr:nvSpPr>
        <xdr:cNvPr id="267" name="Text Box 88">
          <a:extLst>
            <a:ext uri="{FF2B5EF4-FFF2-40B4-BE49-F238E27FC236}">
              <a16:creationId xmlns:a16="http://schemas.microsoft.com/office/drawing/2014/main" id="{00000000-0008-0000-0100-00000B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76200</xdr:colOff>
      <xdr:row>163</xdr:row>
      <xdr:rowOff>20178</xdr:rowOff>
    </xdr:to>
    <xdr:sp macro="" textlink="">
      <xdr:nvSpPr>
        <xdr:cNvPr id="268" name="Text Box 89">
          <a:extLst>
            <a:ext uri="{FF2B5EF4-FFF2-40B4-BE49-F238E27FC236}">
              <a16:creationId xmlns:a16="http://schemas.microsoft.com/office/drawing/2014/main" id="{00000000-0008-0000-0100-00000C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76200</xdr:colOff>
      <xdr:row>163</xdr:row>
      <xdr:rowOff>20178</xdr:rowOff>
    </xdr:to>
    <xdr:sp macro="" textlink="">
      <xdr:nvSpPr>
        <xdr:cNvPr id="269" name="Text Box 90">
          <a:extLst>
            <a:ext uri="{FF2B5EF4-FFF2-40B4-BE49-F238E27FC236}">
              <a16:creationId xmlns:a16="http://schemas.microsoft.com/office/drawing/2014/main" id="{00000000-0008-0000-0100-00000D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</xdr:row>
      <xdr:rowOff>0</xdr:rowOff>
    </xdr:from>
    <xdr:to>
      <xdr:col>4</xdr:col>
      <xdr:colOff>76200</xdr:colOff>
      <xdr:row>163</xdr:row>
      <xdr:rowOff>20178</xdr:rowOff>
    </xdr:to>
    <xdr:sp macro="" textlink="">
      <xdr:nvSpPr>
        <xdr:cNvPr id="270" name="Text Box 91">
          <a:extLst>
            <a:ext uri="{FF2B5EF4-FFF2-40B4-BE49-F238E27FC236}">
              <a16:creationId xmlns:a16="http://schemas.microsoft.com/office/drawing/2014/main" id="{00000000-0008-0000-0100-00000E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</xdr:row>
      <xdr:rowOff>0</xdr:rowOff>
    </xdr:from>
    <xdr:to>
      <xdr:col>4</xdr:col>
      <xdr:colOff>76200</xdr:colOff>
      <xdr:row>163</xdr:row>
      <xdr:rowOff>20178</xdr:rowOff>
    </xdr:to>
    <xdr:sp macro="" textlink="">
      <xdr:nvSpPr>
        <xdr:cNvPr id="271" name="Text Box 92">
          <a:extLst>
            <a:ext uri="{FF2B5EF4-FFF2-40B4-BE49-F238E27FC236}">
              <a16:creationId xmlns:a16="http://schemas.microsoft.com/office/drawing/2014/main" id="{00000000-0008-0000-0100-00000F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</xdr:row>
      <xdr:rowOff>0</xdr:rowOff>
    </xdr:from>
    <xdr:to>
      <xdr:col>4</xdr:col>
      <xdr:colOff>76200</xdr:colOff>
      <xdr:row>163</xdr:row>
      <xdr:rowOff>20178</xdr:rowOff>
    </xdr:to>
    <xdr:sp macro="" textlink="">
      <xdr:nvSpPr>
        <xdr:cNvPr id="272" name="Text Box 93">
          <a:extLst>
            <a:ext uri="{FF2B5EF4-FFF2-40B4-BE49-F238E27FC236}">
              <a16:creationId xmlns:a16="http://schemas.microsoft.com/office/drawing/2014/main" id="{00000000-0008-0000-0100-000010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</xdr:row>
      <xdr:rowOff>0</xdr:rowOff>
    </xdr:from>
    <xdr:to>
      <xdr:col>4</xdr:col>
      <xdr:colOff>76200</xdr:colOff>
      <xdr:row>163</xdr:row>
      <xdr:rowOff>20178</xdr:rowOff>
    </xdr:to>
    <xdr:sp macro="" textlink="">
      <xdr:nvSpPr>
        <xdr:cNvPr id="273" name="Text Box 94">
          <a:extLst>
            <a:ext uri="{FF2B5EF4-FFF2-40B4-BE49-F238E27FC236}">
              <a16:creationId xmlns:a16="http://schemas.microsoft.com/office/drawing/2014/main" id="{00000000-0008-0000-0100-000011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76200</xdr:colOff>
      <xdr:row>163</xdr:row>
      <xdr:rowOff>20178</xdr:rowOff>
    </xdr:to>
    <xdr:sp macro="" textlink="">
      <xdr:nvSpPr>
        <xdr:cNvPr id="274" name="Text Box 87">
          <a:extLst>
            <a:ext uri="{FF2B5EF4-FFF2-40B4-BE49-F238E27FC236}">
              <a16:creationId xmlns:a16="http://schemas.microsoft.com/office/drawing/2014/main" id="{00000000-0008-0000-0100-000012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76200</xdr:colOff>
      <xdr:row>163</xdr:row>
      <xdr:rowOff>20178</xdr:rowOff>
    </xdr:to>
    <xdr:sp macro="" textlink="">
      <xdr:nvSpPr>
        <xdr:cNvPr id="275" name="Text Box 88">
          <a:extLst>
            <a:ext uri="{FF2B5EF4-FFF2-40B4-BE49-F238E27FC236}">
              <a16:creationId xmlns:a16="http://schemas.microsoft.com/office/drawing/2014/main" id="{00000000-0008-0000-0100-000013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76200</xdr:colOff>
      <xdr:row>163</xdr:row>
      <xdr:rowOff>20178</xdr:rowOff>
    </xdr:to>
    <xdr:sp macro="" textlink="">
      <xdr:nvSpPr>
        <xdr:cNvPr id="276" name="Text Box 89">
          <a:extLst>
            <a:ext uri="{FF2B5EF4-FFF2-40B4-BE49-F238E27FC236}">
              <a16:creationId xmlns:a16="http://schemas.microsoft.com/office/drawing/2014/main" id="{00000000-0008-0000-0100-000014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76200</xdr:colOff>
      <xdr:row>163</xdr:row>
      <xdr:rowOff>20178</xdr:rowOff>
    </xdr:to>
    <xdr:sp macro="" textlink="">
      <xdr:nvSpPr>
        <xdr:cNvPr id="277" name="Text Box 90">
          <a:extLst>
            <a:ext uri="{FF2B5EF4-FFF2-40B4-BE49-F238E27FC236}">
              <a16:creationId xmlns:a16="http://schemas.microsoft.com/office/drawing/2014/main" id="{00000000-0008-0000-0100-000015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</xdr:row>
      <xdr:rowOff>0</xdr:rowOff>
    </xdr:from>
    <xdr:to>
      <xdr:col>4</xdr:col>
      <xdr:colOff>76200</xdr:colOff>
      <xdr:row>163</xdr:row>
      <xdr:rowOff>20178</xdr:rowOff>
    </xdr:to>
    <xdr:sp macro="" textlink="">
      <xdr:nvSpPr>
        <xdr:cNvPr id="278" name="Text Box 91">
          <a:extLst>
            <a:ext uri="{FF2B5EF4-FFF2-40B4-BE49-F238E27FC236}">
              <a16:creationId xmlns:a16="http://schemas.microsoft.com/office/drawing/2014/main" id="{00000000-0008-0000-0100-000016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</xdr:row>
      <xdr:rowOff>0</xdr:rowOff>
    </xdr:from>
    <xdr:to>
      <xdr:col>4</xdr:col>
      <xdr:colOff>76200</xdr:colOff>
      <xdr:row>163</xdr:row>
      <xdr:rowOff>20178</xdr:rowOff>
    </xdr:to>
    <xdr:sp macro="" textlink="">
      <xdr:nvSpPr>
        <xdr:cNvPr id="279" name="Text Box 92">
          <a:extLst>
            <a:ext uri="{FF2B5EF4-FFF2-40B4-BE49-F238E27FC236}">
              <a16:creationId xmlns:a16="http://schemas.microsoft.com/office/drawing/2014/main" id="{00000000-0008-0000-0100-000017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</xdr:row>
      <xdr:rowOff>0</xdr:rowOff>
    </xdr:from>
    <xdr:to>
      <xdr:col>4</xdr:col>
      <xdr:colOff>76200</xdr:colOff>
      <xdr:row>163</xdr:row>
      <xdr:rowOff>20178</xdr:rowOff>
    </xdr:to>
    <xdr:sp macro="" textlink="">
      <xdr:nvSpPr>
        <xdr:cNvPr id="280" name="Text Box 93">
          <a:extLst>
            <a:ext uri="{FF2B5EF4-FFF2-40B4-BE49-F238E27FC236}">
              <a16:creationId xmlns:a16="http://schemas.microsoft.com/office/drawing/2014/main" id="{00000000-0008-0000-0100-000018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</xdr:row>
      <xdr:rowOff>0</xdr:rowOff>
    </xdr:from>
    <xdr:to>
      <xdr:col>4</xdr:col>
      <xdr:colOff>76200</xdr:colOff>
      <xdr:row>163</xdr:row>
      <xdr:rowOff>20178</xdr:rowOff>
    </xdr:to>
    <xdr:sp macro="" textlink="">
      <xdr:nvSpPr>
        <xdr:cNvPr id="281" name="Text Box 94">
          <a:extLst>
            <a:ext uri="{FF2B5EF4-FFF2-40B4-BE49-F238E27FC236}">
              <a16:creationId xmlns:a16="http://schemas.microsoft.com/office/drawing/2014/main" id="{00000000-0008-0000-0100-000019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76200</xdr:colOff>
      <xdr:row>163</xdr:row>
      <xdr:rowOff>20178</xdr:rowOff>
    </xdr:to>
    <xdr:sp macro="" textlink="">
      <xdr:nvSpPr>
        <xdr:cNvPr id="282" name="Text Box 87">
          <a:extLst>
            <a:ext uri="{FF2B5EF4-FFF2-40B4-BE49-F238E27FC236}">
              <a16:creationId xmlns:a16="http://schemas.microsoft.com/office/drawing/2014/main" id="{00000000-0008-0000-0100-00001A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76200</xdr:colOff>
      <xdr:row>163</xdr:row>
      <xdr:rowOff>20178</xdr:rowOff>
    </xdr:to>
    <xdr:sp macro="" textlink="">
      <xdr:nvSpPr>
        <xdr:cNvPr id="283" name="Text Box 88">
          <a:extLst>
            <a:ext uri="{FF2B5EF4-FFF2-40B4-BE49-F238E27FC236}">
              <a16:creationId xmlns:a16="http://schemas.microsoft.com/office/drawing/2014/main" id="{00000000-0008-0000-0100-00001B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76200</xdr:colOff>
      <xdr:row>163</xdr:row>
      <xdr:rowOff>20178</xdr:rowOff>
    </xdr:to>
    <xdr:sp macro="" textlink="">
      <xdr:nvSpPr>
        <xdr:cNvPr id="284" name="Text Box 89">
          <a:extLst>
            <a:ext uri="{FF2B5EF4-FFF2-40B4-BE49-F238E27FC236}">
              <a16:creationId xmlns:a16="http://schemas.microsoft.com/office/drawing/2014/main" id="{00000000-0008-0000-0100-00001C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76200</xdr:colOff>
      <xdr:row>163</xdr:row>
      <xdr:rowOff>20178</xdr:rowOff>
    </xdr:to>
    <xdr:sp macro="" textlink="">
      <xdr:nvSpPr>
        <xdr:cNvPr id="285" name="Text Box 90">
          <a:extLst>
            <a:ext uri="{FF2B5EF4-FFF2-40B4-BE49-F238E27FC236}">
              <a16:creationId xmlns:a16="http://schemas.microsoft.com/office/drawing/2014/main" id="{00000000-0008-0000-0100-00001D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</xdr:row>
      <xdr:rowOff>0</xdr:rowOff>
    </xdr:from>
    <xdr:to>
      <xdr:col>4</xdr:col>
      <xdr:colOff>76200</xdr:colOff>
      <xdr:row>163</xdr:row>
      <xdr:rowOff>20178</xdr:rowOff>
    </xdr:to>
    <xdr:sp macro="" textlink="">
      <xdr:nvSpPr>
        <xdr:cNvPr id="286" name="Text Box 91">
          <a:extLst>
            <a:ext uri="{FF2B5EF4-FFF2-40B4-BE49-F238E27FC236}">
              <a16:creationId xmlns:a16="http://schemas.microsoft.com/office/drawing/2014/main" id="{00000000-0008-0000-0100-00001E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</xdr:row>
      <xdr:rowOff>0</xdr:rowOff>
    </xdr:from>
    <xdr:to>
      <xdr:col>4</xdr:col>
      <xdr:colOff>76200</xdr:colOff>
      <xdr:row>163</xdr:row>
      <xdr:rowOff>20178</xdr:rowOff>
    </xdr:to>
    <xdr:sp macro="" textlink="">
      <xdr:nvSpPr>
        <xdr:cNvPr id="287" name="Text Box 92">
          <a:extLst>
            <a:ext uri="{FF2B5EF4-FFF2-40B4-BE49-F238E27FC236}">
              <a16:creationId xmlns:a16="http://schemas.microsoft.com/office/drawing/2014/main" id="{00000000-0008-0000-0100-00001F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</xdr:row>
      <xdr:rowOff>0</xdr:rowOff>
    </xdr:from>
    <xdr:to>
      <xdr:col>4</xdr:col>
      <xdr:colOff>76200</xdr:colOff>
      <xdr:row>163</xdr:row>
      <xdr:rowOff>20178</xdr:rowOff>
    </xdr:to>
    <xdr:sp macro="" textlink="">
      <xdr:nvSpPr>
        <xdr:cNvPr id="288" name="Text Box 93">
          <a:extLst>
            <a:ext uri="{FF2B5EF4-FFF2-40B4-BE49-F238E27FC236}">
              <a16:creationId xmlns:a16="http://schemas.microsoft.com/office/drawing/2014/main" id="{00000000-0008-0000-0100-000020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</xdr:row>
      <xdr:rowOff>0</xdr:rowOff>
    </xdr:from>
    <xdr:to>
      <xdr:col>4</xdr:col>
      <xdr:colOff>76200</xdr:colOff>
      <xdr:row>163</xdr:row>
      <xdr:rowOff>20178</xdr:rowOff>
    </xdr:to>
    <xdr:sp macro="" textlink="">
      <xdr:nvSpPr>
        <xdr:cNvPr id="289" name="Text Box 94">
          <a:extLst>
            <a:ext uri="{FF2B5EF4-FFF2-40B4-BE49-F238E27FC236}">
              <a16:creationId xmlns:a16="http://schemas.microsoft.com/office/drawing/2014/main" id="{00000000-0008-0000-0100-000021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76200</xdr:colOff>
      <xdr:row>163</xdr:row>
      <xdr:rowOff>20178</xdr:rowOff>
    </xdr:to>
    <xdr:sp macro="" textlink="">
      <xdr:nvSpPr>
        <xdr:cNvPr id="290" name="Text Box 87">
          <a:extLst>
            <a:ext uri="{FF2B5EF4-FFF2-40B4-BE49-F238E27FC236}">
              <a16:creationId xmlns:a16="http://schemas.microsoft.com/office/drawing/2014/main" id="{00000000-0008-0000-0100-000022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76200</xdr:colOff>
      <xdr:row>163</xdr:row>
      <xdr:rowOff>20178</xdr:rowOff>
    </xdr:to>
    <xdr:sp macro="" textlink="">
      <xdr:nvSpPr>
        <xdr:cNvPr id="291" name="Text Box 88">
          <a:extLst>
            <a:ext uri="{FF2B5EF4-FFF2-40B4-BE49-F238E27FC236}">
              <a16:creationId xmlns:a16="http://schemas.microsoft.com/office/drawing/2014/main" id="{00000000-0008-0000-0100-000023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76200</xdr:colOff>
      <xdr:row>163</xdr:row>
      <xdr:rowOff>20178</xdr:rowOff>
    </xdr:to>
    <xdr:sp macro="" textlink="">
      <xdr:nvSpPr>
        <xdr:cNvPr id="292" name="Text Box 89">
          <a:extLst>
            <a:ext uri="{FF2B5EF4-FFF2-40B4-BE49-F238E27FC236}">
              <a16:creationId xmlns:a16="http://schemas.microsoft.com/office/drawing/2014/main" id="{00000000-0008-0000-0100-000024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76200</xdr:colOff>
      <xdr:row>163</xdr:row>
      <xdr:rowOff>20178</xdr:rowOff>
    </xdr:to>
    <xdr:sp macro="" textlink="">
      <xdr:nvSpPr>
        <xdr:cNvPr id="293" name="Text Box 90">
          <a:extLst>
            <a:ext uri="{FF2B5EF4-FFF2-40B4-BE49-F238E27FC236}">
              <a16:creationId xmlns:a16="http://schemas.microsoft.com/office/drawing/2014/main" id="{00000000-0008-0000-0100-000025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</xdr:row>
      <xdr:rowOff>0</xdr:rowOff>
    </xdr:from>
    <xdr:to>
      <xdr:col>4</xdr:col>
      <xdr:colOff>76200</xdr:colOff>
      <xdr:row>163</xdr:row>
      <xdr:rowOff>20178</xdr:rowOff>
    </xdr:to>
    <xdr:sp macro="" textlink="">
      <xdr:nvSpPr>
        <xdr:cNvPr id="294" name="Text Box 91">
          <a:extLst>
            <a:ext uri="{FF2B5EF4-FFF2-40B4-BE49-F238E27FC236}">
              <a16:creationId xmlns:a16="http://schemas.microsoft.com/office/drawing/2014/main" id="{00000000-0008-0000-0100-000026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</xdr:row>
      <xdr:rowOff>0</xdr:rowOff>
    </xdr:from>
    <xdr:to>
      <xdr:col>4</xdr:col>
      <xdr:colOff>76200</xdr:colOff>
      <xdr:row>163</xdr:row>
      <xdr:rowOff>20178</xdr:rowOff>
    </xdr:to>
    <xdr:sp macro="" textlink="">
      <xdr:nvSpPr>
        <xdr:cNvPr id="295" name="Text Box 92">
          <a:extLst>
            <a:ext uri="{FF2B5EF4-FFF2-40B4-BE49-F238E27FC236}">
              <a16:creationId xmlns:a16="http://schemas.microsoft.com/office/drawing/2014/main" id="{00000000-0008-0000-0100-000027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</xdr:row>
      <xdr:rowOff>0</xdr:rowOff>
    </xdr:from>
    <xdr:to>
      <xdr:col>4</xdr:col>
      <xdr:colOff>76200</xdr:colOff>
      <xdr:row>163</xdr:row>
      <xdr:rowOff>20178</xdr:rowOff>
    </xdr:to>
    <xdr:sp macro="" textlink="">
      <xdr:nvSpPr>
        <xdr:cNvPr id="296" name="Text Box 93">
          <a:extLst>
            <a:ext uri="{FF2B5EF4-FFF2-40B4-BE49-F238E27FC236}">
              <a16:creationId xmlns:a16="http://schemas.microsoft.com/office/drawing/2014/main" id="{00000000-0008-0000-0100-000028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</xdr:row>
      <xdr:rowOff>0</xdr:rowOff>
    </xdr:from>
    <xdr:to>
      <xdr:col>4</xdr:col>
      <xdr:colOff>76200</xdr:colOff>
      <xdr:row>163</xdr:row>
      <xdr:rowOff>20178</xdr:rowOff>
    </xdr:to>
    <xdr:sp macro="" textlink="">
      <xdr:nvSpPr>
        <xdr:cNvPr id="297" name="Text Box 94">
          <a:extLst>
            <a:ext uri="{FF2B5EF4-FFF2-40B4-BE49-F238E27FC236}">
              <a16:creationId xmlns:a16="http://schemas.microsoft.com/office/drawing/2014/main" id="{00000000-0008-0000-0100-000029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76200</xdr:colOff>
      <xdr:row>163</xdr:row>
      <xdr:rowOff>20178</xdr:rowOff>
    </xdr:to>
    <xdr:sp macro="" textlink="">
      <xdr:nvSpPr>
        <xdr:cNvPr id="298" name="Text Box 87">
          <a:extLst>
            <a:ext uri="{FF2B5EF4-FFF2-40B4-BE49-F238E27FC236}">
              <a16:creationId xmlns:a16="http://schemas.microsoft.com/office/drawing/2014/main" id="{00000000-0008-0000-0100-00002A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76200</xdr:colOff>
      <xdr:row>163</xdr:row>
      <xdr:rowOff>20178</xdr:rowOff>
    </xdr:to>
    <xdr:sp macro="" textlink="">
      <xdr:nvSpPr>
        <xdr:cNvPr id="299" name="Text Box 88">
          <a:extLst>
            <a:ext uri="{FF2B5EF4-FFF2-40B4-BE49-F238E27FC236}">
              <a16:creationId xmlns:a16="http://schemas.microsoft.com/office/drawing/2014/main" id="{00000000-0008-0000-0100-00002B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76200</xdr:colOff>
      <xdr:row>163</xdr:row>
      <xdr:rowOff>20178</xdr:rowOff>
    </xdr:to>
    <xdr:sp macro="" textlink="">
      <xdr:nvSpPr>
        <xdr:cNvPr id="300" name="Text Box 89">
          <a:extLst>
            <a:ext uri="{FF2B5EF4-FFF2-40B4-BE49-F238E27FC236}">
              <a16:creationId xmlns:a16="http://schemas.microsoft.com/office/drawing/2014/main" id="{00000000-0008-0000-0100-00002C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76200</xdr:colOff>
      <xdr:row>163</xdr:row>
      <xdr:rowOff>20178</xdr:rowOff>
    </xdr:to>
    <xdr:sp macro="" textlink="">
      <xdr:nvSpPr>
        <xdr:cNvPr id="301" name="Text Box 90">
          <a:extLst>
            <a:ext uri="{FF2B5EF4-FFF2-40B4-BE49-F238E27FC236}">
              <a16:creationId xmlns:a16="http://schemas.microsoft.com/office/drawing/2014/main" id="{00000000-0008-0000-0100-00002D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</xdr:row>
      <xdr:rowOff>0</xdr:rowOff>
    </xdr:from>
    <xdr:to>
      <xdr:col>4</xdr:col>
      <xdr:colOff>76200</xdr:colOff>
      <xdr:row>163</xdr:row>
      <xdr:rowOff>20178</xdr:rowOff>
    </xdr:to>
    <xdr:sp macro="" textlink="">
      <xdr:nvSpPr>
        <xdr:cNvPr id="302" name="Text Box 91">
          <a:extLst>
            <a:ext uri="{FF2B5EF4-FFF2-40B4-BE49-F238E27FC236}">
              <a16:creationId xmlns:a16="http://schemas.microsoft.com/office/drawing/2014/main" id="{00000000-0008-0000-0100-00002E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</xdr:row>
      <xdr:rowOff>0</xdr:rowOff>
    </xdr:from>
    <xdr:to>
      <xdr:col>4</xdr:col>
      <xdr:colOff>76200</xdr:colOff>
      <xdr:row>163</xdr:row>
      <xdr:rowOff>20178</xdr:rowOff>
    </xdr:to>
    <xdr:sp macro="" textlink="">
      <xdr:nvSpPr>
        <xdr:cNvPr id="303" name="Text Box 92">
          <a:extLst>
            <a:ext uri="{FF2B5EF4-FFF2-40B4-BE49-F238E27FC236}">
              <a16:creationId xmlns:a16="http://schemas.microsoft.com/office/drawing/2014/main" id="{00000000-0008-0000-0100-00002F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</xdr:row>
      <xdr:rowOff>0</xdr:rowOff>
    </xdr:from>
    <xdr:to>
      <xdr:col>4</xdr:col>
      <xdr:colOff>76200</xdr:colOff>
      <xdr:row>163</xdr:row>
      <xdr:rowOff>20178</xdr:rowOff>
    </xdr:to>
    <xdr:sp macro="" textlink="">
      <xdr:nvSpPr>
        <xdr:cNvPr id="304" name="Text Box 93">
          <a:extLst>
            <a:ext uri="{FF2B5EF4-FFF2-40B4-BE49-F238E27FC236}">
              <a16:creationId xmlns:a16="http://schemas.microsoft.com/office/drawing/2014/main" id="{00000000-0008-0000-0100-000030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</xdr:row>
      <xdr:rowOff>0</xdr:rowOff>
    </xdr:from>
    <xdr:to>
      <xdr:col>4</xdr:col>
      <xdr:colOff>76200</xdr:colOff>
      <xdr:row>163</xdr:row>
      <xdr:rowOff>20178</xdr:rowOff>
    </xdr:to>
    <xdr:sp macro="" textlink="">
      <xdr:nvSpPr>
        <xdr:cNvPr id="305" name="Text Box 94">
          <a:extLst>
            <a:ext uri="{FF2B5EF4-FFF2-40B4-BE49-F238E27FC236}">
              <a16:creationId xmlns:a16="http://schemas.microsoft.com/office/drawing/2014/main" id="{00000000-0008-0000-0100-000031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76200</xdr:colOff>
      <xdr:row>163</xdr:row>
      <xdr:rowOff>20178</xdr:rowOff>
    </xdr:to>
    <xdr:sp macro="" textlink="">
      <xdr:nvSpPr>
        <xdr:cNvPr id="306" name="Text Box 87">
          <a:extLst>
            <a:ext uri="{FF2B5EF4-FFF2-40B4-BE49-F238E27FC236}">
              <a16:creationId xmlns:a16="http://schemas.microsoft.com/office/drawing/2014/main" id="{00000000-0008-0000-0100-000032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76200</xdr:colOff>
      <xdr:row>163</xdr:row>
      <xdr:rowOff>20178</xdr:rowOff>
    </xdr:to>
    <xdr:sp macro="" textlink="">
      <xdr:nvSpPr>
        <xdr:cNvPr id="307" name="Text Box 88">
          <a:extLst>
            <a:ext uri="{FF2B5EF4-FFF2-40B4-BE49-F238E27FC236}">
              <a16:creationId xmlns:a16="http://schemas.microsoft.com/office/drawing/2014/main" id="{00000000-0008-0000-0100-000033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76200</xdr:colOff>
      <xdr:row>163</xdr:row>
      <xdr:rowOff>20178</xdr:rowOff>
    </xdr:to>
    <xdr:sp macro="" textlink="">
      <xdr:nvSpPr>
        <xdr:cNvPr id="308" name="Text Box 89">
          <a:extLst>
            <a:ext uri="{FF2B5EF4-FFF2-40B4-BE49-F238E27FC236}">
              <a16:creationId xmlns:a16="http://schemas.microsoft.com/office/drawing/2014/main" id="{00000000-0008-0000-0100-000034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76200</xdr:colOff>
      <xdr:row>163</xdr:row>
      <xdr:rowOff>20178</xdr:rowOff>
    </xdr:to>
    <xdr:sp macro="" textlink="">
      <xdr:nvSpPr>
        <xdr:cNvPr id="309" name="Text Box 90">
          <a:extLst>
            <a:ext uri="{FF2B5EF4-FFF2-40B4-BE49-F238E27FC236}">
              <a16:creationId xmlns:a16="http://schemas.microsoft.com/office/drawing/2014/main" id="{00000000-0008-0000-0100-000035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</xdr:row>
      <xdr:rowOff>0</xdr:rowOff>
    </xdr:from>
    <xdr:to>
      <xdr:col>4</xdr:col>
      <xdr:colOff>76200</xdr:colOff>
      <xdr:row>163</xdr:row>
      <xdr:rowOff>20178</xdr:rowOff>
    </xdr:to>
    <xdr:sp macro="" textlink="">
      <xdr:nvSpPr>
        <xdr:cNvPr id="310" name="Text Box 91">
          <a:extLst>
            <a:ext uri="{FF2B5EF4-FFF2-40B4-BE49-F238E27FC236}">
              <a16:creationId xmlns:a16="http://schemas.microsoft.com/office/drawing/2014/main" id="{00000000-0008-0000-0100-000036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</xdr:row>
      <xdr:rowOff>0</xdr:rowOff>
    </xdr:from>
    <xdr:to>
      <xdr:col>4</xdr:col>
      <xdr:colOff>76200</xdr:colOff>
      <xdr:row>163</xdr:row>
      <xdr:rowOff>20178</xdr:rowOff>
    </xdr:to>
    <xdr:sp macro="" textlink="">
      <xdr:nvSpPr>
        <xdr:cNvPr id="311" name="Text Box 92">
          <a:extLst>
            <a:ext uri="{FF2B5EF4-FFF2-40B4-BE49-F238E27FC236}">
              <a16:creationId xmlns:a16="http://schemas.microsoft.com/office/drawing/2014/main" id="{00000000-0008-0000-0100-000037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</xdr:row>
      <xdr:rowOff>0</xdr:rowOff>
    </xdr:from>
    <xdr:to>
      <xdr:col>4</xdr:col>
      <xdr:colOff>76200</xdr:colOff>
      <xdr:row>163</xdr:row>
      <xdr:rowOff>20178</xdr:rowOff>
    </xdr:to>
    <xdr:sp macro="" textlink="">
      <xdr:nvSpPr>
        <xdr:cNvPr id="312" name="Text Box 93">
          <a:extLst>
            <a:ext uri="{FF2B5EF4-FFF2-40B4-BE49-F238E27FC236}">
              <a16:creationId xmlns:a16="http://schemas.microsoft.com/office/drawing/2014/main" id="{00000000-0008-0000-0100-000038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</xdr:row>
      <xdr:rowOff>0</xdr:rowOff>
    </xdr:from>
    <xdr:to>
      <xdr:col>4</xdr:col>
      <xdr:colOff>76200</xdr:colOff>
      <xdr:row>163</xdr:row>
      <xdr:rowOff>20178</xdr:rowOff>
    </xdr:to>
    <xdr:sp macro="" textlink="">
      <xdr:nvSpPr>
        <xdr:cNvPr id="313" name="Text Box 94">
          <a:extLst>
            <a:ext uri="{FF2B5EF4-FFF2-40B4-BE49-F238E27FC236}">
              <a16:creationId xmlns:a16="http://schemas.microsoft.com/office/drawing/2014/main" id="{00000000-0008-0000-0100-000039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76200</xdr:colOff>
      <xdr:row>163</xdr:row>
      <xdr:rowOff>20178</xdr:rowOff>
    </xdr:to>
    <xdr:sp macro="" textlink="">
      <xdr:nvSpPr>
        <xdr:cNvPr id="314" name="Text Box 87">
          <a:extLst>
            <a:ext uri="{FF2B5EF4-FFF2-40B4-BE49-F238E27FC236}">
              <a16:creationId xmlns:a16="http://schemas.microsoft.com/office/drawing/2014/main" id="{00000000-0008-0000-0100-00003A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76200</xdr:colOff>
      <xdr:row>163</xdr:row>
      <xdr:rowOff>20178</xdr:rowOff>
    </xdr:to>
    <xdr:sp macro="" textlink="">
      <xdr:nvSpPr>
        <xdr:cNvPr id="315" name="Text Box 88">
          <a:extLst>
            <a:ext uri="{FF2B5EF4-FFF2-40B4-BE49-F238E27FC236}">
              <a16:creationId xmlns:a16="http://schemas.microsoft.com/office/drawing/2014/main" id="{00000000-0008-0000-0100-00003B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76200</xdr:colOff>
      <xdr:row>163</xdr:row>
      <xdr:rowOff>20178</xdr:rowOff>
    </xdr:to>
    <xdr:sp macro="" textlink="">
      <xdr:nvSpPr>
        <xdr:cNvPr id="316" name="Text Box 89">
          <a:extLst>
            <a:ext uri="{FF2B5EF4-FFF2-40B4-BE49-F238E27FC236}">
              <a16:creationId xmlns:a16="http://schemas.microsoft.com/office/drawing/2014/main" id="{00000000-0008-0000-0100-00003C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76200</xdr:colOff>
      <xdr:row>163</xdr:row>
      <xdr:rowOff>20178</xdr:rowOff>
    </xdr:to>
    <xdr:sp macro="" textlink="">
      <xdr:nvSpPr>
        <xdr:cNvPr id="317" name="Text Box 90">
          <a:extLst>
            <a:ext uri="{FF2B5EF4-FFF2-40B4-BE49-F238E27FC236}">
              <a16:creationId xmlns:a16="http://schemas.microsoft.com/office/drawing/2014/main" id="{00000000-0008-0000-0100-00003D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</xdr:row>
      <xdr:rowOff>0</xdr:rowOff>
    </xdr:from>
    <xdr:to>
      <xdr:col>4</xdr:col>
      <xdr:colOff>76200</xdr:colOff>
      <xdr:row>163</xdr:row>
      <xdr:rowOff>20178</xdr:rowOff>
    </xdr:to>
    <xdr:sp macro="" textlink="">
      <xdr:nvSpPr>
        <xdr:cNvPr id="318" name="Text Box 91">
          <a:extLst>
            <a:ext uri="{FF2B5EF4-FFF2-40B4-BE49-F238E27FC236}">
              <a16:creationId xmlns:a16="http://schemas.microsoft.com/office/drawing/2014/main" id="{00000000-0008-0000-0100-00003E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</xdr:row>
      <xdr:rowOff>0</xdr:rowOff>
    </xdr:from>
    <xdr:to>
      <xdr:col>4</xdr:col>
      <xdr:colOff>76200</xdr:colOff>
      <xdr:row>163</xdr:row>
      <xdr:rowOff>20178</xdr:rowOff>
    </xdr:to>
    <xdr:sp macro="" textlink="">
      <xdr:nvSpPr>
        <xdr:cNvPr id="319" name="Text Box 92">
          <a:extLst>
            <a:ext uri="{FF2B5EF4-FFF2-40B4-BE49-F238E27FC236}">
              <a16:creationId xmlns:a16="http://schemas.microsoft.com/office/drawing/2014/main" id="{00000000-0008-0000-0100-00003F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</xdr:row>
      <xdr:rowOff>0</xdr:rowOff>
    </xdr:from>
    <xdr:to>
      <xdr:col>4</xdr:col>
      <xdr:colOff>76200</xdr:colOff>
      <xdr:row>163</xdr:row>
      <xdr:rowOff>20178</xdr:rowOff>
    </xdr:to>
    <xdr:sp macro="" textlink="">
      <xdr:nvSpPr>
        <xdr:cNvPr id="320" name="Text Box 93">
          <a:extLst>
            <a:ext uri="{FF2B5EF4-FFF2-40B4-BE49-F238E27FC236}">
              <a16:creationId xmlns:a16="http://schemas.microsoft.com/office/drawing/2014/main" id="{00000000-0008-0000-0100-000040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</xdr:row>
      <xdr:rowOff>0</xdr:rowOff>
    </xdr:from>
    <xdr:to>
      <xdr:col>4</xdr:col>
      <xdr:colOff>76200</xdr:colOff>
      <xdr:row>163</xdr:row>
      <xdr:rowOff>20178</xdr:rowOff>
    </xdr:to>
    <xdr:sp macro="" textlink="">
      <xdr:nvSpPr>
        <xdr:cNvPr id="321" name="Text Box 94">
          <a:extLst>
            <a:ext uri="{FF2B5EF4-FFF2-40B4-BE49-F238E27FC236}">
              <a16:creationId xmlns:a16="http://schemas.microsoft.com/office/drawing/2014/main" id="{00000000-0008-0000-0100-000041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76200</xdr:colOff>
      <xdr:row>163</xdr:row>
      <xdr:rowOff>20178</xdr:rowOff>
    </xdr:to>
    <xdr:sp macro="" textlink="">
      <xdr:nvSpPr>
        <xdr:cNvPr id="322" name="Text Box 87">
          <a:extLst>
            <a:ext uri="{FF2B5EF4-FFF2-40B4-BE49-F238E27FC236}">
              <a16:creationId xmlns:a16="http://schemas.microsoft.com/office/drawing/2014/main" id="{00000000-0008-0000-0100-000042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76200</xdr:colOff>
      <xdr:row>163</xdr:row>
      <xdr:rowOff>20178</xdr:rowOff>
    </xdr:to>
    <xdr:sp macro="" textlink="">
      <xdr:nvSpPr>
        <xdr:cNvPr id="323" name="Text Box 88">
          <a:extLst>
            <a:ext uri="{FF2B5EF4-FFF2-40B4-BE49-F238E27FC236}">
              <a16:creationId xmlns:a16="http://schemas.microsoft.com/office/drawing/2014/main" id="{00000000-0008-0000-0100-000043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76200</xdr:colOff>
      <xdr:row>163</xdr:row>
      <xdr:rowOff>20178</xdr:rowOff>
    </xdr:to>
    <xdr:sp macro="" textlink="">
      <xdr:nvSpPr>
        <xdr:cNvPr id="324" name="Text Box 89">
          <a:extLst>
            <a:ext uri="{FF2B5EF4-FFF2-40B4-BE49-F238E27FC236}">
              <a16:creationId xmlns:a16="http://schemas.microsoft.com/office/drawing/2014/main" id="{00000000-0008-0000-0100-000044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76200</xdr:colOff>
      <xdr:row>163</xdr:row>
      <xdr:rowOff>20178</xdr:rowOff>
    </xdr:to>
    <xdr:sp macro="" textlink="">
      <xdr:nvSpPr>
        <xdr:cNvPr id="325" name="Text Box 90">
          <a:extLst>
            <a:ext uri="{FF2B5EF4-FFF2-40B4-BE49-F238E27FC236}">
              <a16:creationId xmlns:a16="http://schemas.microsoft.com/office/drawing/2014/main" id="{00000000-0008-0000-0100-000045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</xdr:row>
      <xdr:rowOff>0</xdr:rowOff>
    </xdr:from>
    <xdr:to>
      <xdr:col>4</xdr:col>
      <xdr:colOff>76200</xdr:colOff>
      <xdr:row>163</xdr:row>
      <xdr:rowOff>20178</xdr:rowOff>
    </xdr:to>
    <xdr:sp macro="" textlink="">
      <xdr:nvSpPr>
        <xdr:cNvPr id="326" name="Text Box 91">
          <a:extLst>
            <a:ext uri="{FF2B5EF4-FFF2-40B4-BE49-F238E27FC236}">
              <a16:creationId xmlns:a16="http://schemas.microsoft.com/office/drawing/2014/main" id="{00000000-0008-0000-0100-000046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</xdr:row>
      <xdr:rowOff>0</xdr:rowOff>
    </xdr:from>
    <xdr:to>
      <xdr:col>4</xdr:col>
      <xdr:colOff>76200</xdr:colOff>
      <xdr:row>163</xdr:row>
      <xdr:rowOff>20178</xdr:rowOff>
    </xdr:to>
    <xdr:sp macro="" textlink="">
      <xdr:nvSpPr>
        <xdr:cNvPr id="327" name="Text Box 92">
          <a:extLst>
            <a:ext uri="{FF2B5EF4-FFF2-40B4-BE49-F238E27FC236}">
              <a16:creationId xmlns:a16="http://schemas.microsoft.com/office/drawing/2014/main" id="{00000000-0008-0000-0100-000047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</xdr:row>
      <xdr:rowOff>0</xdr:rowOff>
    </xdr:from>
    <xdr:to>
      <xdr:col>4</xdr:col>
      <xdr:colOff>76200</xdr:colOff>
      <xdr:row>163</xdr:row>
      <xdr:rowOff>20178</xdr:rowOff>
    </xdr:to>
    <xdr:sp macro="" textlink="">
      <xdr:nvSpPr>
        <xdr:cNvPr id="328" name="Text Box 93">
          <a:extLst>
            <a:ext uri="{FF2B5EF4-FFF2-40B4-BE49-F238E27FC236}">
              <a16:creationId xmlns:a16="http://schemas.microsoft.com/office/drawing/2014/main" id="{00000000-0008-0000-0100-000048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</xdr:row>
      <xdr:rowOff>0</xdr:rowOff>
    </xdr:from>
    <xdr:to>
      <xdr:col>4</xdr:col>
      <xdr:colOff>76200</xdr:colOff>
      <xdr:row>163</xdr:row>
      <xdr:rowOff>20178</xdr:rowOff>
    </xdr:to>
    <xdr:sp macro="" textlink="">
      <xdr:nvSpPr>
        <xdr:cNvPr id="329" name="Text Box 94">
          <a:extLst>
            <a:ext uri="{FF2B5EF4-FFF2-40B4-BE49-F238E27FC236}">
              <a16:creationId xmlns:a16="http://schemas.microsoft.com/office/drawing/2014/main" id="{00000000-0008-0000-0100-000049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76200</xdr:colOff>
      <xdr:row>163</xdr:row>
      <xdr:rowOff>20178</xdr:rowOff>
    </xdr:to>
    <xdr:sp macro="" textlink="">
      <xdr:nvSpPr>
        <xdr:cNvPr id="330" name="Text Box 87">
          <a:extLst>
            <a:ext uri="{FF2B5EF4-FFF2-40B4-BE49-F238E27FC236}">
              <a16:creationId xmlns:a16="http://schemas.microsoft.com/office/drawing/2014/main" id="{00000000-0008-0000-0100-00004A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76200</xdr:colOff>
      <xdr:row>163</xdr:row>
      <xdr:rowOff>20178</xdr:rowOff>
    </xdr:to>
    <xdr:sp macro="" textlink="">
      <xdr:nvSpPr>
        <xdr:cNvPr id="331" name="Text Box 88">
          <a:extLst>
            <a:ext uri="{FF2B5EF4-FFF2-40B4-BE49-F238E27FC236}">
              <a16:creationId xmlns:a16="http://schemas.microsoft.com/office/drawing/2014/main" id="{00000000-0008-0000-0100-00004B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76200</xdr:colOff>
      <xdr:row>163</xdr:row>
      <xdr:rowOff>20178</xdr:rowOff>
    </xdr:to>
    <xdr:sp macro="" textlink="">
      <xdr:nvSpPr>
        <xdr:cNvPr id="332" name="Text Box 89">
          <a:extLst>
            <a:ext uri="{FF2B5EF4-FFF2-40B4-BE49-F238E27FC236}">
              <a16:creationId xmlns:a16="http://schemas.microsoft.com/office/drawing/2014/main" id="{00000000-0008-0000-0100-00004C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76200</xdr:colOff>
      <xdr:row>163</xdr:row>
      <xdr:rowOff>20178</xdr:rowOff>
    </xdr:to>
    <xdr:sp macro="" textlink="">
      <xdr:nvSpPr>
        <xdr:cNvPr id="333" name="Text Box 90">
          <a:extLst>
            <a:ext uri="{FF2B5EF4-FFF2-40B4-BE49-F238E27FC236}">
              <a16:creationId xmlns:a16="http://schemas.microsoft.com/office/drawing/2014/main" id="{00000000-0008-0000-0100-00004D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</xdr:row>
      <xdr:rowOff>0</xdr:rowOff>
    </xdr:from>
    <xdr:to>
      <xdr:col>4</xdr:col>
      <xdr:colOff>76200</xdr:colOff>
      <xdr:row>163</xdr:row>
      <xdr:rowOff>20178</xdr:rowOff>
    </xdr:to>
    <xdr:sp macro="" textlink="">
      <xdr:nvSpPr>
        <xdr:cNvPr id="334" name="Text Box 91">
          <a:extLst>
            <a:ext uri="{FF2B5EF4-FFF2-40B4-BE49-F238E27FC236}">
              <a16:creationId xmlns:a16="http://schemas.microsoft.com/office/drawing/2014/main" id="{00000000-0008-0000-0100-00004E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</xdr:row>
      <xdr:rowOff>0</xdr:rowOff>
    </xdr:from>
    <xdr:to>
      <xdr:col>4</xdr:col>
      <xdr:colOff>76200</xdr:colOff>
      <xdr:row>163</xdr:row>
      <xdr:rowOff>20178</xdr:rowOff>
    </xdr:to>
    <xdr:sp macro="" textlink="">
      <xdr:nvSpPr>
        <xdr:cNvPr id="335" name="Text Box 92">
          <a:extLst>
            <a:ext uri="{FF2B5EF4-FFF2-40B4-BE49-F238E27FC236}">
              <a16:creationId xmlns:a16="http://schemas.microsoft.com/office/drawing/2014/main" id="{00000000-0008-0000-0100-00004F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</xdr:row>
      <xdr:rowOff>0</xdr:rowOff>
    </xdr:from>
    <xdr:to>
      <xdr:col>4</xdr:col>
      <xdr:colOff>76200</xdr:colOff>
      <xdr:row>163</xdr:row>
      <xdr:rowOff>20178</xdr:rowOff>
    </xdr:to>
    <xdr:sp macro="" textlink="">
      <xdr:nvSpPr>
        <xdr:cNvPr id="336" name="Text Box 93">
          <a:extLst>
            <a:ext uri="{FF2B5EF4-FFF2-40B4-BE49-F238E27FC236}">
              <a16:creationId xmlns:a16="http://schemas.microsoft.com/office/drawing/2014/main" id="{00000000-0008-0000-0100-000050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</xdr:row>
      <xdr:rowOff>0</xdr:rowOff>
    </xdr:from>
    <xdr:to>
      <xdr:col>4</xdr:col>
      <xdr:colOff>76200</xdr:colOff>
      <xdr:row>163</xdr:row>
      <xdr:rowOff>20178</xdr:rowOff>
    </xdr:to>
    <xdr:sp macro="" textlink="">
      <xdr:nvSpPr>
        <xdr:cNvPr id="337" name="Text Box 94">
          <a:extLst>
            <a:ext uri="{FF2B5EF4-FFF2-40B4-BE49-F238E27FC236}">
              <a16:creationId xmlns:a16="http://schemas.microsoft.com/office/drawing/2014/main" id="{00000000-0008-0000-0100-000051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76200</xdr:colOff>
      <xdr:row>163</xdr:row>
      <xdr:rowOff>20178</xdr:rowOff>
    </xdr:to>
    <xdr:sp macro="" textlink="">
      <xdr:nvSpPr>
        <xdr:cNvPr id="338" name="Text Box 87">
          <a:extLst>
            <a:ext uri="{FF2B5EF4-FFF2-40B4-BE49-F238E27FC236}">
              <a16:creationId xmlns:a16="http://schemas.microsoft.com/office/drawing/2014/main" id="{00000000-0008-0000-0100-000052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76200</xdr:colOff>
      <xdr:row>163</xdr:row>
      <xdr:rowOff>20178</xdr:rowOff>
    </xdr:to>
    <xdr:sp macro="" textlink="">
      <xdr:nvSpPr>
        <xdr:cNvPr id="339" name="Text Box 88">
          <a:extLst>
            <a:ext uri="{FF2B5EF4-FFF2-40B4-BE49-F238E27FC236}">
              <a16:creationId xmlns:a16="http://schemas.microsoft.com/office/drawing/2014/main" id="{00000000-0008-0000-0100-000053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76200</xdr:colOff>
      <xdr:row>163</xdr:row>
      <xdr:rowOff>20178</xdr:rowOff>
    </xdr:to>
    <xdr:sp macro="" textlink="">
      <xdr:nvSpPr>
        <xdr:cNvPr id="340" name="Text Box 89">
          <a:extLst>
            <a:ext uri="{FF2B5EF4-FFF2-40B4-BE49-F238E27FC236}">
              <a16:creationId xmlns:a16="http://schemas.microsoft.com/office/drawing/2014/main" id="{00000000-0008-0000-0100-000054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76200</xdr:colOff>
      <xdr:row>163</xdr:row>
      <xdr:rowOff>20178</xdr:rowOff>
    </xdr:to>
    <xdr:sp macro="" textlink="">
      <xdr:nvSpPr>
        <xdr:cNvPr id="341" name="Text Box 90">
          <a:extLst>
            <a:ext uri="{FF2B5EF4-FFF2-40B4-BE49-F238E27FC236}">
              <a16:creationId xmlns:a16="http://schemas.microsoft.com/office/drawing/2014/main" id="{00000000-0008-0000-0100-000055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</xdr:row>
      <xdr:rowOff>0</xdr:rowOff>
    </xdr:from>
    <xdr:to>
      <xdr:col>4</xdr:col>
      <xdr:colOff>76200</xdr:colOff>
      <xdr:row>163</xdr:row>
      <xdr:rowOff>20178</xdr:rowOff>
    </xdr:to>
    <xdr:sp macro="" textlink="">
      <xdr:nvSpPr>
        <xdr:cNvPr id="342" name="Text Box 91">
          <a:extLst>
            <a:ext uri="{FF2B5EF4-FFF2-40B4-BE49-F238E27FC236}">
              <a16:creationId xmlns:a16="http://schemas.microsoft.com/office/drawing/2014/main" id="{00000000-0008-0000-0100-000056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</xdr:row>
      <xdr:rowOff>0</xdr:rowOff>
    </xdr:from>
    <xdr:to>
      <xdr:col>4</xdr:col>
      <xdr:colOff>76200</xdr:colOff>
      <xdr:row>163</xdr:row>
      <xdr:rowOff>20178</xdr:rowOff>
    </xdr:to>
    <xdr:sp macro="" textlink="">
      <xdr:nvSpPr>
        <xdr:cNvPr id="343" name="Text Box 92">
          <a:extLst>
            <a:ext uri="{FF2B5EF4-FFF2-40B4-BE49-F238E27FC236}">
              <a16:creationId xmlns:a16="http://schemas.microsoft.com/office/drawing/2014/main" id="{00000000-0008-0000-0100-000057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</xdr:row>
      <xdr:rowOff>0</xdr:rowOff>
    </xdr:from>
    <xdr:to>
      <xdr:col>4</xdr:col>
      <xdr:colOff>76200</xdr:colOff>
      <xdr:row>163</xdr:row>
      <xdr:rowOff>20178</xdr:rowOff>
    </xdr:to>
    <xdr:sp macro="" textlink="">
      <xdr:nvSpPr>
        <xdr:cNvPr id="344" name="Text Box 93">
          <a:extLst>
            <a:ext uri="{FF2B5EF4-FFF2-40B4-BE49-F238E27FC236}">
              <a16:creationId xmlns:a16="http://schemas.microsoft.com/office/drawing/2014/main" id="{00000000-0008-0000-0100-000058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</xdr:row>
      <xdr:rowOff>0</xdr:rowOff>
    </xdr:from>
    <xdr:to>
      <xdr:col>4</xdr:col>
      <xdr:colOff>76200</xdr:colOff>
      <xdr:row>163</xdr:row>
      <xdr:rowOff>20178</xdr:rowOff>
    </xdr:to>
    <xdr:sp macro="" textlink="">
      <xdr:nvSpPr>
        <xdr:cNvPr id="345" name="Text Box 94">
          <a:extLst>
            <a:ext uri="{FF2B5EF4-FFF2-40B4-BE49-F238E27FC236}">
              <a16:creationId xmlns:a16="http://schemas.microsoft.com/office/drawing/2014/main" id="{00000000-0008-0000-0100-000059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76200</xdr:colOff>
      <xdr:row>163</xdr:row>
      <xdr:rowOff>20178</xdr:rowOff>
    </xdr:to>
    <xdr:sp macro="" textlink="">
      <xdr:nvSpPr>
        <xdr:cNvPr id="346" name="Text Box 87">
          <a:extLst>
            <a:ext uri="{FF2B5EF4-FFF2-40B4-BE49-F238E27FC236}">
              <a16:creationId xmlns:a16="http://schemas.microsoft.com/office/drawing/2014/main" id="{00000000-0008-0000-0100-00005A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76200</xdr:colOff>
      <xdr:row>163</xdr:row>
      <xdr:rowOff>20178</xdr:rowOff>
    </xdr:to>
    <xdr:sp macro="" textlink="">
      <xdr:nvSpPr>
        <xdr:cNvPr id="347" name="Text Box 88">
          <a:extLst>
            <a:ext uri="{FF2B5EF4-FFF2-40B4-BE49-F238E27FC236}">
              <a16:creationId xmlns:a16="http://schemas.microsoft.com/office/drawing/2014/main" id="{00000000-0008-0000-0100-00005B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76200</xdr:colOff>
      <xdr:row>163</xdr:row>
      <xdr:rowOff>20178</xdr:rowOff>
    </xdr:to>
    <xdr:sp macro="" textlink="">
      <xdr:nvSpPr>
        <xdr:cNvPr id="348" name="Text Box 89">
          <a:extLst>
            <a:ext uri="{FF2B5EF4-FFF2-40B4-BE49-F238E27FC236}">
              <a16:creationId xmlns:a16="http://schemas.microsoft.com/office/drawing/2014/main" id="{00000000-0008-0000-0100-00005C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76200</xdr:colOff>
      <xdr:row>163</xdr:row>
      <xdr:rowOff>20178</xdr:rowOff>
    </xdr:to>
    <xdr:sp macro="" textlink="">
      <xdr:nvSpPr>
        <xdr:cNvPr id="349" name="Text Box 90">
          <a:extLst>
            <a:ext uri="{FF2B5EF4-FFF2-40B4-BE49-F238E27FC236}">
              <a16:creationId xmlns:a16="http://schemas.microsoft.com/office/drawing/2014/main" id="{00000000-0008-0000-0100-00005D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</xdr:row>
      <xdr:rowOff>0</xdr:rowOff>
    </xdr:from>
    <xdr:to>
      <xdr:col>4</xdr:col>
      <xdr:colOff>76200</xdr:colOff>
      <xdr:row>163</xdr:row>
      <xdr:rowOff>20178</xdr:rowOff>
    </xdr:to>
    <xdr:sp macro="" textlink="">
      <xdr:nvSpPr>
        <xdr:cNvPr id="350" name="Text Box 91">
          <a:extLst>
            <a:ext uri="{FF2B5EF4-FFF2-40B4-BE49-F238E27FC236}">
              <a16:creationId xmlns:a16="http://schemas.microsoft.com/office/drawing/2014/main" id="{00000000-0008-0000-0100-00005E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</xdr:row>
      <xdr:rowOff>0</xdr:rowOff>
    </xdr:from>
    <xdr:to>
      <xdr:col>4</xdr:col>
      <xdr:colOff>76200</xdr:colOff>
      <xdr:row>163</xdr:row>
      <xdr:rowOff>20178</xdr:rowOff>
    </xdr:to>
    <xdr:sp macro="" textlink="">
      <xdr:nvSpPr>
        <xdr:cNvPr id="351" name="Text Box 92">
          <a:extLst>
            <a:ext uri="{FF2B5EF4-FFF2-40B4-BE49-F238E27FC236}">
              <a16:creationId xmlns:a16="http://schemas.microsoft.com/office/drawing/2014/main" id="{00000000-0008-0000-0100-00005F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</xdr:row>
      <xdr:rowOff>0</xdr:rowOff>
    </xdr:from>
    <xdr:to>
      <xdr:col>4</xdr:col>
      <xdr:colOff>76200</xdr:colOff>
      <xdr:row>163</xdr:row>
      <xdr:rowOff>20178</xdr:rowOff>
    </xdr:to>
    <xdr:sp macro="" textlink="">
      <xdr:nvSpPr>
        <xdr:cNvPr id="352" name="Text Box 93">
          <a:extLst>
            <a:ext uri="{FF2B5EF4-FFF2-40B4-BE49-F238E27FC236}">
              <a16:creationId xmlns:a16="http://schemas.microsoft.com/office/drawing/2014/main" id="{00000000-0008-0000-0100-000060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</xdr:row>
      <xdr:rowOff>0</xdr:rowOff>
    </xdr:from>
    <xdr:to>
      <xdr:col>4</xdr:col>
      <xdr:colOff>76200</xdr:colOff>
      <xdr:row>163</xdr:row>
      <xdr:rowOff>20178</xdr:rowOff>
    </xdr:to>
    <xdr:sp macro="" textlink="">
      <xdr:nvSpPr>
        <xdr:cNvPr id="353" name="Text Box 94">
          <a:extLst>
            <a:ext uri="{FF2B5EF4-FFF2-40B4-BE49-F238E27FC236}">
              <a16:creationId xmlns:a16="http://schemas.microsoft.com/office/drawing/2014/main" id="{00000000-0008-0000-0100-000061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76200</xdr:colOff>
      <xdr:row>163</xdr:row>
      <xdr:rowOff>20178</xdr:rowOff>
    </xdr:to>
    <xdr:sp macro="" textlink="">
      <xdr:nvSpPr>
        <xdr:cNvPr id="354" name="Text Box 87">
          <a:extLst>
            <a:ext uri="{FF2B5EF4-FFF2-40B4-BE49-F238E27FC236}">
              <a16:creationId xmlns:a16="http://schemas.microsoft.com/office/drawing/2014/main" id="{00000000-0008-0000-0100-000062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76200</xdr:colOff>
      <xdr:row>163</xdr:row>
      <xdr:rowOff>20178</xdr:rowOff>
    </xdr:to>
    <xdr:sp macro="" textlink="">
      <xdr:nvSpPr>
        <xdr:cNvPr id="355" name="Text Box 88">
          <a:extLst>
            <a:ext uri="{FF2B5EF4-FFF2-40B4-BE49-F238E27FC236}">
              <a16:creationId xmlns:a16="http://schemas.microsoft.com/office/drawing/2014/main" id="{00000000-0008-0000-0100-000063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76200</xdr:colOff>
      <xdr:row>163</xdr:row>
      <xdr:rowOff>20178</xdr:rowOff>
    </xdr:to>
    <xdr:sp macro="" textlink="">
      <xdr:nvSpPr>
        <xdr:cNvPr id="356" name="Text Box 89">
          <a:extLst>
            <a:ext uri="{FF2B5EF4-FFF2-40B4-BE49-F238E27FC236}">
              <a16:creationId xmlns:a16="http://schemas.microsoft.com/office/drawing/2014/main" id="{00000000-0008-0000-0100-000064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76200</xdr:colOff>
      <xdr:row>163</xdr:row>
      <xdr:rowOff>20178</xdr:rowOff>
    </xdr:to>
    <xdr:sp macro="" textlink="">
      <xdr:nvSpPr>
        <xdr:cNvPr id="357" name="Text Box 90">
          <a:extLst>
            <a:ext uri="{FF2B5EF4-FFF2-40B4-BE49-F238E27FC236}">
              <a16:creationId xmlns:a16="http://schemas.microsoft.com/office/drawing/2014/main" id="{00000000-0008-0000-0100-000065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</xdr:row>
      <xdr:rowOff>0</xdr:rowOff>
    </xdr:from>
    <xdr:to>
      <xdr:col>4</xdr:col>
      <xdr:colOff>76200</xdr:colOff>
      <xdr:row>163</xdr:row>
      <xdr:rowOff>20178</xdr:rowOff>
    </xdr:to>
    <xdr:sp macro="" textlink="">
      <xdr:nvSpPr>
        <xdr:cNvPr id="358" name="Text Box 91">
          <a:extLst>
            <a:ext uri="{FF2B5EF4-FFF2-40B4-BE49-F238E27FC236}">
              <a16:creationId xmlns:a16="http://schemas.microsoft.com/office/drawing/2014/main" id="{00000000-0008-0000-0100-000066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</xdr:row>
      <xdr:rowOff>0</xdr:rowOff>
    </xdr:from>
    <xdr:to>
      <xdr:col>4</xdr:col>
      <xdr:colOff>76200</xdr:colOff>
      <xdr:row>163</xdr:row>
      <xdr:rowOff>20178</xdr:rowOff>
    </xdr:to>
    <xdr:sp macro="" textlink="">
      <xdr:nvSpPr>
        <xdr:cNvPr id="359" name="Text Box 92">
          <a:extLst>
            <a:ext uri="{FF2B5EF4-FFF2-40B4-BE49-F238E27FC236}">
              <a16:creationId xmlns:a16="http://schemas.microsoft.com/office/drawing/2014/main" id="{00000000-0008-0000-0100-000067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</xdr:row>
      <xdr:rowOff>0</xdr:rowOff>
    </xdr:from>
    <xdr:to>
      <xdr:col>4</xdr:col>
      <xdr:colOff>76200</xdr:colOff>
      <xdr:row>163</xdr:row>
      <xdr:rowOff>20178</xdr:rowOff>
    </xdr:to>
    <xdr:sp macro="" textlink="">
      <xdr:nvSpPr>
        <xdr:cNvPr id="360" name="Text Box 93">
          <a:extLst>
            <a:ext uri="{FF2B5EF4-FFF2-40B4-BE49-F238E27FC236}">
              <a16:creationId xmlns:a16="http://schemas.microsoft.com/office/drawing/2014/main" id="{00000000-0008-0000-0100-000068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</xdr:row>
      <xdr:rowOff>0</xdr:rowOff>
    </xdr:from>
    <xdr:to>
      <xdr:col>4</xdr:col>
      <xdr:colOff>76200</xdr:colOff>
      <xdr:row>163</xdr:row>
      <xdr:rowOff>20178</xdr:rowOff>
    </xdr:to>
    <xdr:sp macro="" textlink="">
      <xdr:nvSpPr>
        <xdr:cNvPr id="361" name="Text Box 94">
          <a:extLst>
            <a:ext uri="{FF2B5EF4-FFF2-40B4-BE49-F238E27FC236}">
              <a16:creationId xmlns:a16="http://schemas.microsoft.com/office/drawing/2014/main" id="{00000000-0008-0000-0100-000069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76200</xdr:colOff>
      <xdr:row>163</xdr:row>
      <xdr:rowOff>20178</xdr:rowOff>
    </xdr:to>
    <xdr:sp macro="" textlink="">
      <xdr:nvSpPr>
        <xdr:cNvPr id="362" name="Text Box 87">
          <a:extLst>
            <a:ext uri="{FF2B5EF4-FFF2-40B4-BE49-F238E27FC236}">
              <a16:creationId xmlns:a16="http://schemas.microsoft.com/office/drawing/2014/main" id="{00000000-0008-0000-0100-00006A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76200</xdr:colOff>
      <xdr:row>163</xdr:row>
      <xdr:rowOff>20178</xdr:rowOff>
    </xdr:to>
    <xdr:sp macro="" textlink="">
      <xdr:nvSpPr>
        <xdr:cNvPr id="363" name="Text Box 88">
          <a:extLst>
            <a:ext uri="{FF2B5EF4-FFF2-40B4-BE49-F238E27FC236}">
              <a16:creationId xmlns:a16="http://schemas.microsoft.com/office/drawing/2014/main" id="{00000000-0008-0000-0100-00006B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76200</xdr:colOff>
      <xdr:row>163</xdr:row>
      <xdr:rowOff>20178</xdr:rowOff>
    </xdr:to>
    <xdr:sp macro="" textlink="">
      <xdr:nvSpPr>
        <xdr:cNvPr id="364" name="Text Box 89">
          <a:extLst>
            <a:ext uri="{FF2B5EF4-FFF2-40B4-BE49-F238E27FC236}">
              <a16:creationId xmlns:a16="http://schemas.microsoft.com/office/drawing/2014/main" id="{00000000-0008-0000-0100-00006C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76200</xdr:colOff>
      <xdr:row>163</xdr:row>
      <xdr:rowOff>20178</xdr:rowOff>
    </xdr:to>
    <xdr:sp macro="" textlink="">
      <xdr:nvSpPr>
        <xdr:cNvPr id="365" name="Text Box 90">
          <a:extLst>
            <a:ext uri="{FF2B5EF4-FFF2-40B4-BE49-F238E27FC236}">
              <a16:creationId xmlns:a16="http://schemas.microsoft.com/office/drawing/2014/main" id="{00000000-0008-0000-0100-00006D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</xdr:row>
      <xdr:rowOff>0</xdr:rowOff>
    </xdr:from>
    <xdr:to>
      <xdr:col>4</xdr:col>
      <xdr:colOff>76200</xdr:colOff>
      <xdr:row>163</xdr:row>
      <xdr:rowOff>20178</xdr:rowOff>
    </xdr:to>
    <xdr:sp macro="" textlink="">
      <xdr:nvSpPr>
        <xdr:cNvPr id="366" name="Text Box 91">
          <a:extLst>
            <a:ext uri="{FF2B5EF4-FFF2-40B4-BE49-F238E27FC236}">
              <a16:creationId xmlns:a16="http://schemas.microsoft.com/office/drawing/2014/main" id="{00000000-0008-0000-0100-00006E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</xdr:row>
      <xdr:rowOff>0</xdr:rowOff>
    </xdr:from>
    <xdr:to>
      <xdr:col>4</xdr:col>
      <xdr:colOff>76200</xdr:colOff>
      <xdr:row>163</xdr:row>
      <xdr:rowOff>20178</xdr:rowOff>
    </xdr:to>
    <xdr:sp macro="" textlink="">
      <xdr:nvSpPr>
        <xdr:cNvPr id="367" name="Text Box 92">
          <a:extLst>
            <a:ext uri="{FF2B5EF4-FFF2-40B4-BE49-F238E27FC236}">
              <a16:creationId xmlns:a16="http://schemas.microsoft.com/office/drawing/2014/main" id="{00000000-0008-0000-0100-00006F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</xdr:row>
      <xdr:rowOff>0</xdr:rowOff>
    </xdr:from>
    <xdr:to>
      <xdr:col>4</xdr:col>
      <xdr:colOff>76200</xdr:colOff>
      <xdr:row>163</xdr:row>
      <xdr:rowOff>20178</xdr:rowOff>
    </xdr:to>
    <xdr:sp macro="" textlink="">
      <xdr:nvSpPr>
        <xdr:cNvPr id="368" name="Text Box 93">
          <a:extLst>
            <a:ext uri="{FF2B5EF4-FFF2-40B4-BE49-F238E27FC236}">
              <a16:creationId xmlns:a16="http://schemas.microsoft.com/office/drawing/2014/main" id="{00000000-0008-0000-0100-000070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</xdr:row>
      <xdr:rowOff>0</xdr:rowOff>
    </xdr:from>
    <xdr:to>
      <xdr:col>4</xdr:col>
      <xdr:colOff>76200</xdr:colOff>
      <xdr:row>163</xdr:row>
      <xdr:rowOff>20178</xdr:rowOff>
    </xdr:to>
    <xdr:sp macro="" textlink="">
      <xdr:nvSpPr>
        <xdr:cNvPr id="369" name="Text Box 94">
          <a:extLst>
            <a:ext uri="{FF2B5EF4-FFF2-40B4-BE49-F238E27FC236}">
              <a16:creationId xmlns:a16="http://schemas.microsoft.com/office/drawing/2014/main" id="{00000000-0008-0000-0100-000071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76200</xdr:colOff>
      <xdr:row>163</xdr:row>
      <xdr:rowOff>20178</xdr:rowOff>
    </xdr:to>
    <xdr:sp macro="" textlink="">
      <xdr:nvSpPr>
        <xdr:cNvPr id="370" name="Text Box 87">
          <a:extLst>
            <a:ext uri="{FF2B5EF4-FFF2-40B4-BE49-F238E27FC236}">
              <a16:creationId xmlns:a16="http://schemas.microsoft.com/office/drawing/2014/main" id="{00000000-0008-0000-0100-000072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76200</xdr:colOff>
      <xdr:row>163</xdr:row>
      <xdr:rowOff>20178</xdr:rowOff>
    </xdr:to>
    <xdr:sp macro="" textlink="">
      <xdr:nvSpPr>
        <xdr:cNvPr id="371" name="Text Box 88">
          <a:extLst>
            <a:ext uri="{FF2B5EF4-FFF2-40B4-BE49-F238E27FC236}">
              <a16:creationId xmlns:a16="http://schemas.microsoft.com/office/drawing/2014/main" id="{00000000-0008-0000-0100-000073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76200</xdr:colOff>
      <xdr:row>163</xdr:row>
      <xdr:rowOff>20178</xdr:rowOff>
    </xdr:to>
    <xdr:sp macro="" textlink="">
      <xdr:nvSpPr>
        <xdr:cNvPr id="372" name="Text Box 89">
          <a:extLst>
            <a:ext uri="{FF2B5EF4-FFF2-40B4-BE49-F238E27FC236}">
              <a16:creationId xmlns:a16="http://schemas.microsoft.com/office/drawing/2014/main" id="{00000000-0008-0000-0100-000074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76200</xdr:colOff>
      <xdr:row>163</xdr:row>
      <xdr:rowOff>20178</xdr:rowOff>
    </xdr:to>
    <xdr:sp macro="" textlink="">
      <xdr:nvSpPr>
        <xdr:cNvPr id="373" name="Text Box 90">
          <a:extLst>
            <a:ext uri="{FF2B5EF4-FFF2-40B4-BE49-F238E27FC236}">
              <a16:creationId xmlns:a16="http://schemas.microsoft.com/office/drawing/2014/main" id="{00000000-0008-0000-0100-000075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</xdr:row>
      <xdr:rowOff>0</xdr:rowOff>
    </xdr:from>
    <xdr:to>
      <xdr:col>4</xdr:col>
      <xdr:colOff>76200</xdr:colOff>
      <xdr:row>163</xdr:row>
      <xdr:rowOff>20178</xdr:rowOff>
    </xdr:to>
    <xdr:sp macro="" textlink="">
      <xdr:nvSpPr>
        <xdr:cNvPr id="374" name="Text Box 91">
          <a:extLst>
            <a:ext uri="{FF2B5EF4-FFF2-40B4-BE49-F238E27FC236}">
              <a16:creationId xmlns:a16="http://schemas.microsoft.com/office/drawing/2014/main" id="{00000000-0008-0000-0100-000076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</xdr:row>
      <xdr:rowOff>0</xdr:rowOff>
    </xdr:from>
    <xdr:to>
      <xdr:col>4</xdr:col>
      <xdr:colOff>76200</xdr:colOff>
      <xdr:row>163</xdr:row>
      <xdr:rowOff>20178</xdr:rowOff>
    </xdr:to>
    <xdr:sp macro="" textlink="">
      <xdr:nvSpPr>
        <xdr:cNvPr id="375" name="Text Box 92">
          <a:extLst>
            <a:ext uri="{FF2B5EF4-FFF2-40B4-BE49-F238E27FC236}">
              <a16:creationId xmlns:a16="http://schemas.microsoft.com/office/drawing/2014/main" id="{00000000-0008-0000-0100-000077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</xdr:row>
      <xdr:rowOff>0</xdr:rowOff>
    </xdr:from>
    <xdr:to>
      <xdr:col>4</xdr:col>
      <xdr:colOff>76200</xdr:colOff>
      <xdr:row>163</xdr:row>
      <xdr:rowOff>20178</xdr:rowOff>
    </xdr:to>
    <xdr:sp macro="" textlink="">
      <xdr:nvSpPr>
        <xdr:cNvPr id="376" name="Text Box 93">
          <a:extLst>
            <a:ext uri="{FF2B5EF4-FFF2-40B4-BE49-F238E27FC236}">
              <a16:creationId xmlns:a16="http://schemas.microsoft.com/office/drawing/2014/main" id="{00000000-0008-0000-0100-000078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</xdr:row>
      <xdr:rowOff>0</xdr:rowOff>
    </xdr:from>
    <xdr:to>
      <xdr:col>4</xdr:col>
      <xdr:colOff>76200</xdr:colOff>
      <xdr:row>163</xdr:row>
      <xdr:rowOff>20178</xdr:rowOff>
    </xdr:to>
    <xdr:sp macro="" textlink="">
      <xdr:nvSpPr>
        <xdr:cNvPr id="377" name="Text Box 94">
          <a:extLst>
            <a:ext uri="{FF2B5EF4-FFF2-40B4-BE49-F238E27FC236}">
              <a16:creationId xmlns:a16="http://schemas.microsoft.com/office/drawing/2014/main" id="{00000000-0008-0000-0100-000079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76200</xdr:colOff>
      <xdr:row>163</xdr:row>
      <xdr:rowOff>20178</xdr:rowOff>
    </xdr:to>
    <xdr:sp macro="" textlink="">
      <xdr:nvSpPr>
        <xdr:cNvPr id="378" name="Text Box 87">
          <a:extLst>
            <a:ext uri="{FF2B5EF4-FFF2-40B4-BE49-F238E27FC236}">
              <a16:creationId xmlns:a16="http://schemas.microsoft.com/office/drawing/2014/main" id="{00000000-0008-0000-0100-00007A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76200</xdr:colOff>
      <xdr:row>163</xdr:row>
      <xdr:rowOff>20178</xdr:rowOff>
    </xdr:to>
    <xdr:sp macro="" textlink="">
      <xdr:nvSpPr>
        <xdr:cNvPr id="379" name="Text Box 88">
          <a:extLst>
            <a:ext uri="{FF2B5EF4-FFF2-40B4-BE49-F238E27FC236}">
              <a16:creationId xmlns:a16="http://schemas.microsoft.com/office/drawing/2014/main" id="{00000000-0008-0000-0100-00007B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76200</xdr:colOff>
      <xdr:row>163</xdr:row>
      <xdr:rowOff>20178</xdr:rowOff>
    </xdr:to>
    <xdr:sp macro="" textlink="">
      <xdr:nvSpPr>
        <xdr:cNvPr id="380" name="Text Box 89">
          <a:extLst>
            <a:ext uri="{FF2B5EF4-FFF2-40B4-BE49-F238E27FC236}">
              <a16:creationId xmlns:a16="http://schemas.microsoft.com/office/drawing/2014/main" id="{00000000-0008-0000-0100-00007C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76200</xdr:colOff>
      <xdr:row>163</xdr:row>
      <xdr:rowOff>20178</xdr:rowOff>
    </xdr:to>
    <xdr:sp macro="" textlink="">
      <xdr:nvSpPr>
        <xdr:cNvPr id="381" name="Text Box 90">
          <a:extLst>
            <a:ext uri="{FF2B5EF4-FFF2-40B4-BE49-F238E27FC236}">
              <a16:creationId xmlns:a16="http://schemas.microsoft.com/office/drawing/2014/main" id="{00000000-0008-0000-0100-00007D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</xdr:row>
      <xdr:rowOff>0</xdr:rowOff>
    </xdr:from>
    <xdr:to>
      <xdr:col>4</xdr:col>
      <xdr:colOff>76200</xdr:colOff>
      <xdr:row>163</xdr:row>
      <xdr:rowOff>20178</xdr:rowOff>
    </xdr:to>
    <xdr:sp macro="" textlink="">
      <xdr:nvSpPr>
        <xdr:cNvPr id="382" name="Text Box 91">
          <a:extLst>
            <a:ext uri="{FF2B5EF4-FFF2-40B4-BE49-F238E27FC236}">
              <a16:creationId xmlns:a16="http://schemas.microsoft.com/office/drawing/2014/main" id="{00000000-0008-0000-0100-00007E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</xdr:row>
      <xdr:rowOff>0</xdr:rowOff>
    </xdr:from>
    <xdr:to>
      <xdr:col>4</xdr:col>
      <xdr:colOff>76200</xdr:colOff>
      <xdr:row>163</xdr:row>
      <xdr:rowOff>20178</xdr:rowOff>
    </xdr:to>
    <xdr:sp macro="" textlink="">
      <xdr:nvSpPr>
        <xdr:cNvPr id="383" name="Text Box 92">
          <a:extLst>
            <a:ext uri="{FF2B5EF4-FFF2-40B4-BE49-F238E27FC236}">
              <a16:creationId xmlns:a16="http://schemas.microsoft.com/office/drawing/2014/main" id="{00000000-0008-0000-0100-00007F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</xdr:row>
      <xdr:rowOff>0</xdr:rowOff>
    </xdr:from>
    <xdr:to>
      <xdr:col>4</xdr:col>
      <xdr:colOff>76200</xdr:colOff>
      <xdr:row>163</xdr:row>
      <xdr:rowOff>20178</xdr:rowOff>
    </xdr:to>
    <xdr:sp macro="" textlink="">
      <xdr:nvSpPr>
        <xdr:cNvPr id="384" name="Text Box 93">
          <a:extLst>
            <a:ext uri="{FF2B5EF4-FFF2-40B4-BE49-F238E27FC236}">
              <a16:creationId xmlns:a16="http://schemas.microsoft.com/office/drawing/2014/main" id="{00000000-0008-0000-0100-000080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162</xdr:row>
      <xdr:rowOff>0</xdr:rowOff>
    </xdr:from>
    <xdr:to>
      <xdr:col>4</xdr:col>
      <xdr:colOff>76200</xdr:colOff>
      <xdr:row>163</xdr:row>
      <xdr:rowOff>20178</xdr:rowOff>
    </xdr:to>
    <xdr:sp macro="" textlink="">
      <xdr:nvSpPr>
        <xdr:cNvPr id="385" name="Text Box 94">
          <a:extLst>
            <a:ext uri="{FF2B5EF4-FFF2-40B4-BE49-F238E27FC236}">
              <a16:creationId xmlns:a16="http://schemas.microsoft.com/office/drawing/2014/main" id="{00000000-0008-0000-0100-000081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39226</xdr:rowOff>
    </xdr:to>
    <xdr:sp macro="" textlink="">
      <xdr:nvSpPr>
        <xdr:cNvPr id="2" name="Text Box 87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4486275" y="43881675"/>
          <a:ext cx="76200" cy="203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39226</xdr:rowOff>
    </xdr:to>
    <xdr:sp macro="" textlink="">
      <xdr:nvSpPr>
        <xdr:cNvPr id="3" name="Text Box 88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4486275" y="43881675"/>
          <a:ext cx="76200" cy="203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39226</xdr:rowOff>
    </xdr:to>
    <xdr:sp macro="" textlink="">
      <xdr:nvSpPr>
        <xdr:cNvPr id="4" name="Text Box 89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4486275" y="43881675"/>
          <a:ext cx="76200" cy="203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39226</xdr:rowOff>
    </xdr:to>
    <xdr:sp macro="" textlink="">
      <xdr:nvSpPr>
        <xdr:cNvPr id="5" name="Text Box 90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4486275" y="43881675"/>
          <a:ext cx="76200" cy="203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39226</xdr:rowOff>
    </xdr:to>
    <xdr:sp macro="" textlink="">
      <xdr:nvSpPr>
        <xdr:cNvPr id="6" name="Text Box 91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5076825" y="43881675"/>
          <a:ext cx="76200" cy="203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39226</xdr:rowOff>
    </xdr:to>
    <xdr:sp macro="" textlink="">
      <xdr:nvSpPr>
        <xdr:cNvPr id="7" name="Text Box 92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5076825" y="43881675"/>
          <a:ext cx="76200" cy="203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39226</xdr:rowOff>
    </xdr:to>
    <xdr:sp macro="" textlink="">
      <xdr:nvSpPr>
        <xdr:cNvPr id="8" name="Text Box 9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5076825" y="43881675"/>
          <a:ext cx="76200" cy="203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39226</xdr:rowOff>
    </xdr:to>
    <xdr:sp macro="" textlink="">
      <xdr:nvSpPr>
        <xdr:cNvPr id="9" name="Text Box 94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5076825" y="43881675"/>
          <a:ext cx="76200" cy="203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39226</xdr:rowOff>
    </xdr:to>
    <xdr:sp macro="" textlink="">
      <xdr:nvSpPr>
        <xdr:cNvPr id="10" name="Text Box 87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4486275" y="43881675"/>
          <a:ext cx="76200" cy="203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39226</xdr:rowOff>
    </xdr:to>
    <xdr:sp macro="" textlink="">
      <xdr:nvSpPr>
        <xdr:cNvPr id="11" name="Text Box 88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4486275" y="43881675"/>
          <a:ext cx="76200" cy="203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39226</xdr:rowOff>
    </xdr:to>
    <xdr:sp macro="" textlink="">
      <xdr:nvSpPr>
        <xdr:cNvPr id="12" name="Text Box 89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4486275" y="43881675"/>
          <a:ext cx="76200" cy="203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39226</xdr:rowOff>
    </xdr:to>
    <xdr:sp macro="" textlink="">
      <xdr:nvSpPr>
        <xdr:cNvPr id="13" name="Text Box 90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4486275" y="43881675"/>
          <a:ext cx="76200" cy="203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39226</xdr:rowOff>
    </xdr:to>
    <xdr:sp macro="" textlink="">
      <xdr:nvSpPr>
        <xdr:cNvPr id="14" name="Text Box 91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5076825" y="43881675"/>
          <a:ext cx="76200" cy="203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39226</xdr:rowOff>
    </xdr:to>
    <xdr:sp macro="" textlink="">
      <xdr:nvSpPr>
        <xdr:cNvPr id="15" name="Text Box 92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5076825" y="43881675"/>
          <a:ext cx="76200" cy="203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39226</xdr:rowOff>
    </xdr:to>
    <xdr:sp macro="" textlink="">
      <xdr:nvSpPr>
        <xdr:cNvPr id="16" name="Text Box 9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5076825" y="43881675"/>
          <a:ext cx="76200" cy="203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39226</xdr:rowOff>
    </xdr:to>
    <xdr:sp macro="" textlink="">
      <xdr:nvSpPr>
        <xdr:cNvPr id="17" name="Text Box 94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>
          <a:spLocks noChangeArrowheads="1"/>
        </xdr:cNvSpPr>
      </xdr:nvSpPr>
      <xdr:spPr bwMode="auto">
        <a:xfrm>
          <a:off x="5076825" y="43881675"/>
          <a:ext cx="76200" cy="203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39226</xdr:rowOff>
    </xdr:to>
    <xdr:sp macro="" textlink="">
      <xdr:nvSpPr>
        <xdr:cNvPr id="18" name="Text Box 8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 txBox="1">
          <a:spLocks noChangeArrowheads="1"/>
        </xdr:cNvSpPr>
      </xdr:nvSpPr>
      <xdr:spPr bwMode="auto">
        <a:xfrm>
          <a:off x="4486275" y="43881675"/>
          <a:ext cx="76200" cy="203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39226</xdr:rowOff>
    </xdr:to>
    <xdr:sp macro="" textlink="">
      <xdr:nvSpPr>
        <xdr:cNvPr id="19" name="Text Box 8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>
          <a:spLocks noChangeArrowheads="1"/>
        </xdr:cNvSpPr>
      </xdr:nvSpPr>
      <xdr:spPr bwMode="auto">
        <a:xfrm>
          <a:off x="4486275" y="43881675"/>
          <a:ext cx="76200" cy="203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39226</xdr:rowOff>
    </xdr:to>
    <xdr:sp macro="" textlink="">
      <xdr:nvSpPr>
        <xdr:cNvPr id="20" name="Text Box 8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>
          <a:spLocks noChangeArrowheads="1"/>
        </xdr:cNvSpPr>
      </xdr:nvSpPr>
      <xdr:spPr bwMode="auto">
        <a:xfrm>
          <a:off x="4486275" y="43881675"/>
          <a:ext cx="76200" cy="203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39226</xdr:rowOff>
    </xdr:to>
    <xdr:sp macro="" textlink="">
      <xdr:nvSpPr>
        <xdr:cNvPr id="21" name="Text Box 9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4486275" y="43881675"/>
          <a:ext cx="76200" cy="203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39226</xdr:rowOff>
    </xdr:to>
    <xdr:sp macro="" textlink="">
      <xdr:nvSpPr>
        <xdr:cNvPr id="22" name="Text Box 9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5076825" y="43881675"/>
          <a:ext cx="76200" cy="203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39226</xdr:rowOff>
    </xdr:to>
    <xdr:sp macro="" textlink="">
      <xdr:nvSpPr>
        <xdr:cNvPr id="23" name="Text Box 9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>
          <a:spLocks noChangeArrowheads="1"/>
        </xdr:cNvSpPr>
      </xdr:nvSpPr>
      <xdr:spPr bwMode="auto">
        <a:xfrm>
          <a:off x="5076825" y="43881675"/>
          <a:ext cx="76200" cy="203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39226</xdr:rowOff>
    </xdr:to>
    <xdr:sp macro="" textlink="">
      <xdr:nvSpPr>
        <xdr:cNvPr id="24" name="Text Box 9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>
          <a:spLocks noChangeArrowheads="1"/>
        </xdr:cNvSpPr>
      </xdr:nvSpPr>
      <xdr:spPr bwMode="auto">
        <a:xfrm>
          <a:off x="5076825" y="43881675"/>
          <a:ext cx="76200" cy="203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39226</xdr:rowOff>
    </xdr:to>
    <xdr:sp macro="" textlink="">
      <xdr:nvSpPr>
        <xdr:cNvPr id="25" name="Text Box 9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>
          <a:spLocks noChangeArrowheads="1"/>
        </xdr:cNvSpPr>
      </xdr:nvSpPr>
      <xdr:spPr bwMode="auto">
        <a:xfrm>
          <a:off x="5076825" y="43881675"/>
          <a:ext cx="76200" cy="203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39226</xdr:rowOff>
    </xdr:to>
    <xdr:sp macro="" textlink="">
      <xdr:nvSpPr>
        <xdr:cNvPr id="26" name="Text Box 87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>
          <a:spLocks noChangeArrowheads="1"/>
        </xdr:cNvSpPr>
      </xdr:nvSpPr>
      <xdr:spPr bwMode="auto">
        <a:xfrm>
          <a:off x="4486275" y="43881675"/>
          <a:ext cx="76200" cy="203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39226</xdr:rowOff>
    </xdr:to>
    <xdr:sp macro="" textlink="">
      <xdr:nvSpPr>
        <xdr:cNvPr id="27" name="Text Box 88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>
          <a:spLocks noChangeArrowheads="1"/>
        </xdr:cNvSpPr>
      </xdr:nvSpPr>
      <xdr:spPr bwMode="auto">
        <a:xfrm>
          <a:off x="4486275" y="43881675"/>
          <a:ext cx="76200" cy="203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39226</xdr:rowOff>
    </xdr:to>
    <xdr:sp macro="" textlink="">
      <xdr:nvSpPr>
        <xdr:cNvPr id="28" name="Text Box 89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 txBox="1">
          <a:spLocks noChangeArrowheads="1"/>
        </xdr:cNvSpPr>
      </xdr:nvSpPr>
      <xdr:spPr bwMode="auto">
        <a:xfrm>
          <a:off x="4486275" y="43881675"/>
          <a:ext cx="76200" cy="203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39226</xdr:rowOff>
    </xdr:to>
    <xdr:sp macro="" textlink="">
      <xdr:nvSpPr>
        <xdr:cNvPr id="29" name="Text Box 90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 txBox="1">
          <a:spLocks noChangeArrowheads="1"/>
        </xdr:cNvSpPr>
      </xdr:nvSpPr>
      <xdr:spPr bwMode="auto">
        <a:xfrm>
          <a:off x="4486275" y="43881675"/>
          <a:ext cx="76200" cy="203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39226</xdr:rowOff>
    </xdr:to>
    <xdr:sp macro="" textlink="">
      <xdr:nvSpPr>
        <xdr:cNvPr id="30" name="Text Box 91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 txBox="1">
          <a:spLocks noChangeArrowheads="1"/>
        </xdr:cNvSpPr>
      </xdr:nvSpPr>
      <xdr:spPr bwMode="auto">
        <a:xfrm>
          <a:off x="5076825" y="43881675"/>
          <a:ext cx="76200" cy="203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39226</xdr:rowOff>
    </xdr:to>
    <xdr:sp macro="" textlink="">
      <xdr:nvSpPr>
        <xdr:cNvPr id="31" name="Text Box 92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>
          <a:spLocks noChangeArrowheads="1"/>
        </xdr:cNvSpPr>
      </xdr:nvSpPr>
      <xdr:spPr bwMode="auto">
        <a:xfrm>
          <a:off x="5076825" y="43881675"/>
          <a:ext cx="76200" cy="203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39226</xdr:rowOff>
    </xdr:to>
    <xdr:sp macro="" textlink="">
      <xdr:nvSpPr>
        <xdr:cNvPr id="32" name="Text Box 93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>
          <a:spLocks noChangeArrowheads="1"/>
        </xdr:cNvSpPr>
      </xdr:nvSpPr>
      <xdr:spPr bwMode="auto">
        <a:xfrm>
          <a:off x="5076825" y="43881675"/>
          <a:ext cx="76200" cy="203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39226</xdr:rowOff>
    </xdr:to>
    <xdr:sp macro="" textlink="">
      <xdr:nvSpPr>
        <xdr:cNvPr id="33" name="Text Box 94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>
          <a:spLocks noChangeArrowheads="1"/>
        </xdr:cNvSpPr>
      </xdr:nvSpPr>
      <xdr:spPr bwMode="auto">
        <a:xfrm>
          <a:off x="5076825" y="43881675"/>
          <a:ext cx="76200" cy="203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39226</xdr:rowOff>
    </xdr:to>
    <xdr:sp macro="" textlink="">
      <xdr:nvSpPr>
        <xdr:cNvPr id="34" name="Text Box 87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>
          <a:spLocks noChangeArrowheads="1"/>
        </xdr:cNvSpPr>
      </xdr:nvSpPr>
      <xdr:spPr bwMode="auto">
        <a:xfrm>
          <a:off x="4486275" y="43881675"/>
          <a:ext cx="76200" cy="203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39226</xdr:rowOff>
    </xdr:to>
    <xdr:sp macro="" textlink="">
      <xdr:nvSpPr>
        <xdr:cNvPr id="35" name="Text Box 88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>
          <a:spLocks noChangeArrowheads="1"/>
        </xdr:cNvSpPr>
      </xdr:nvSpPr>
      <xdr:spPr bwMode="auto">
        <a:xfrm>
          <a:off x="4486275" y="43881675"/>
          <a:ext cx="76200" cy="203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39226</xdr:rowOff>
    </xdr:to>
    <xdr:sp macro="" textlink="">
      <xdr:nvSpPr>
        <xdr:cNvPr id="36" name="Text Box 89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>
          <a:spLocks noChangeArrowheads="1"/>
        </xdr:cNvSpPr>
      </xdr:nvSpPr>
      <xdr:spPr bwMode="auto">
        <a:xfrm>
          <a:off x="4486275" y="43881675"/>
          <a:ext cx="76200" cy="203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39226</xdr:rowOff>
    </xdr:to>
    <xdr:sp macro="" textlink="">
      <xdr:nvSpPr>
        <xdr:cNvPr id="37" name="Text Box 90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 txBox="1">
          <a:spLocks noChangeArrowheads="1"/>
        </xdr:cNvSpPr>
      </xdr:nvSpPr>
      <xdr:spPr bwMode="auto">
        <a:xfrm>
          <a:off x="4486275" y="43881675"/>
          <a:ext cx="76200" cy="203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39226</xdr:rowOff>
    </xdr:to>
    <xdr:sp macro="" textlink="">
      <xdr:nvSpPr>
        <xdr:cNvPr id="38" name="Text Box 91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 txBox="1">
          <a:spLocks noChangeArrowheads="1"/>
        </xdr:cNvSpPr>
      </xdr:nvSpPr>
      <xdr:spPr bwMode="auto">
        <a:xfrm>
          <a:off x="5076825" y="43881675"/>
          <a:ext cx="76200" cy="203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39226</xdr:rowOff>
    </xdr:to>
    <xdr:sp macro="" textlink="">
      <xdr:nvSpPr>
        <xdr:cNvPr id="39" name="Text Box 92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 txBox="1">
          <a:spLocks noChangeArrowheads="1"/>
        </xdr:cNvSpPr>
      </xdr:nvSpPr>
      <xdr:spPr bwMode="auto">
        <a:xfrm>
          <a:off x="5076825" y="43881675"/>
          <a:ext cx="76200" cy="203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39226</xdr:rowOff>
    </xdr:to>
    <xdr:sp macro="" textlink="">
      <xdr:nvSpPr>
        <xdr:cNvPr id="40" name="Text Box 93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 txBox="1">
          <a:spLocks noChangeArrowheads="1"/>
        </xdr:cNvSpPr>
      </xdr:nvSpPr>
      <xdr:spPr bwMode="auto">
        <a:xfrm>
          <a:off x="5076825" y="43881675"/>
          <a:ext cx="76200" cy="203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39226</xdr:rowOff>
    </xdr:to>
    <xdr:sp macro="" textlink="">
      <xdr:nvSpPr>
        <xdr:cNvPr id="41" name="Text Box 94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 txBox="1">
          <a:spLocks noChangeArrowheads="1"/>
        </xdr:cNvSpPr>
      </xdr:nvSpPr>
      <xdr:spPr bwMode="auto">
        <a:xfrm>
          <a:off x="5076825" y="43881675"/>
          <a:ext cx="76200" cy="203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39226</xdr:rowOff>
    </xdr:to>
    <xdr:sp macro="" textlink="">
      <xdr:nvSpPr>
        <xdr:cNvPr id="42" name="Text Box 87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 txBox="1">
          <a:spLocks noChangeArrowheads="1"/>
        </xdr:cNvSpPr>
      </xdr:nvSpPr>
      <xdr:spPr bwMode="auto">
        <a:xfrm>
          <a:off x="4486275" y="43881675"/>
          <a:ext cx="76200" cy="203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39226</xdr:rowOff>
    </xdr:to>
    <xdr:sp macro="" textlink="">
      <xdr:nvSpPr>
        <xdr:cNvPr id="43" name="Text Box 88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 txBox="1">
          <a:spLocks noChangeArrowheads="1"/>
        </xdr:cNvSpPr>
      </xdr:nvSpPr>
      <xdr:spPr bwMode="auto">
        <a:xfrm>
          <a:off x="4486275" y="43881675"/>
          <a:ext cx="76200" cy="203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39226</xdr:rowOff>
    </xdr:to>
    <xdr:sp macro="" textlink="">
      <xdr:nvSpPr>
        <xdr:cNvPr id="44" name="Text Box 89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SpPr txBox="1">
          <a:spLocks noChangeArrowheads="1"/>
        </xdr:cNvSpPr>
      </xdr:nvSpPr>
      <xdr:spPr bwMode="auto">
        <a:xfrm>
          <a:off x="4486275" y="43881675"/>
          <a:ext cx="76200" cy="203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39226</xdr:rowOff>
    </xdr:to>
    <xdr:sp macro="" textlink="">
      <xdr:nvSpPr>
        <xdr:cNvPr id="45" name="Text Box 90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SpPr txBox="1">
          <a:spLocks noChangeArrowheads="1"/>
        </xdr:cNvSpPr>
      </xdr:nvSpPr>
      <xdr:spPr bwMode="auto">
        <a:xfrm>
          <a:off x="4486275" y="43881675"/>
          <a:ext cx="76200" cy="203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39226</xdr:rowOff>
    </xdr:to>
    <xdr:sp macro="" textlink="">
      <xdr:nvSpPr>
        <xdr:cNvPr id="46" name="Text Box 91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SpPr txBox="1">
          <a:spLocks noChangeArrowheads="1"/>
        </xdr:cNvSpPr>
      </xdr:nvSpPr>
      <xdr:spPr bwMode="auto">
        <a:xfrm>
          <a:off x="5076825" y="43881675"/>
          <a:ext cx="76200" cy="203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39226</xdr:rowOff>
    </xdr:to>
    <xdr:sp macro="" textlink="">
      <xdr:nvSpPr>
        <xdr:cNvPr id="47" name="Text Box 92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SpPr txBox="1">
          <a:spLocks noChangeArrowheads="1"/>
        </xdr:cNvSpPr>
      </xdr:nvSpPr>
      <xdr:spPr bwMode="auto">
        <a:xfrm>
          <a:off x="5076825" y="43881675"/>
          <a:ext cx="76200" cy="203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39226</xdr:rowOff>
    </xdr:to>
    <xdr:sp macro="" textlink="">
      <xdr:nvSpPr>
        <xdr:cNvPr id="48" name="Text Box 93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SpPr txBox="1">
          <a:spLocks noChangeArrowheads="1"/>
        </xdr:cNvSpPr>
      </xdr:nvSpPr>
      <xdr:spPr bwMode="auto">
        <a:xfrm>
          <a:off x="5076825" y="43881675"/>
          <a:ext cx="76200" cy="203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39226</xdr:rowOff>
    </xdr:to>
    <xdr:sp macro="" textlink="">
      <xdr:nvSpPr>
        <xdr:cNvPr id="49" name="Text Box 94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SpPr txBox="1">
          <a:spLocks noChangeArrowheads="1"/>
        </xdr:cNvSpPr>
      </xdr:nvSpPr>
      <xdr:spPr bwMode="auto">
        <a:xfrm>
          <a:off x="5076825" y="43881675"/>
          <a:ext cx="76200" cy="203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20177</xdr:rowOff>
    </xdr:to>
    <xdr:sp macro="" textlink="">
      <xdr:nvSpPr>
        <xdr:cNvPr id="50" name="Text Box 87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SpPr txBox="1">
          <a:spLocks noChangeArrowheads="1"/>
        </xdr:cNvSpPr>
      </xdr:nvSpPr>
      <xdr:spPr bwMode="auto">
        <a:xfrm>
          <a:off x="4486275" y="43881675"/>
          <a:ext cx="76200" cy="18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20177</xdr:rowOff>
    </xdr:to>
    <xdr:sp macro="" textlink="">
      <xdr:nvSpPr>
        <xdr:cNvPr id="51" name="Text Box 88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SpPr txBox="1">
          <a:spLocks noChangeArrowheads="1"/>
        </xdr:cNvSpPr>
      </xdr:nvSpPr>
      <xdr:spPr bwMode="auto">
        <a:xfrm>
          <a:off x="4486275" y="43881675"/>
          <a:ext cx="76200" cy="18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20177</xdr:rowOff>
    </xdr:to>
    <xdr:sp macro="" textlink="">
      <xdr:nvSpPr>
        <xdr:cNvPr id="52" name="Text Box 89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SpPr txBox="1">
          <a:spLocks noChangeArrowheads="1"/>
        </xdr:cNvSpPr>
      </xdr:nvSpPr>
      <xdr:spPr bwMode="auto">
        <a:xfrm>
          <a:off x="4486275" y="43881675"/>
          <a:ext cx="76200" cy="18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20177</xdr:rowOff>
    </xdr:to>
    <xdr:sp macro="" textlink="">
      <xdr:nvSpPr>
        <xdr:cNvPr id="53" name="Text Box 90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SpPr txBox="1">
          <a:spLocks noChangeArrowheads="1"/>
        </xdr:cNvSpPr>
      </xdr:nvSpPr>
      <xdr:spPr bwMode="auto">
        <a:xfrm>
          <a:off x="4486275" y="43881675"/>
          <a:ext cx="76200" cy="18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20177</xdr:rowOff>
    </xdr:to>
    <xdr:sp macro="" textlink="">
      <xdr:nvSpPr>
        <xdr:cNvPr id="54" name="Text Box 91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SpPr txBox="1">
          <a:spLocks noChangeArrowheads="1"/>
        </xdr:cNvSpPr>
      </xdr:nvSpPr>
      <xdr:spPr bwMode="auto">
        <a:xfrm>
          <a:off x="5076825" y="43881675"/>
          <a:ext cx="76200" cy="18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20177</xdr:rowOff>
    </xdr:to>
    <xdr:sp macro="" textlink="">
      <xdr:nvSpPr>
        <xdr:cNvPr id="55" name="Text Box 92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SpPr txBox="1">
          <a:spLocks noChangeArrowheads="1"/>
        </xdr:cNvSpPr>
      </xdr:nvSpPr>
      <xdr:spPr bwMode="auto">
        <a:xfrm>
          <a:off x="5076825" y="43881675"/>
          <a:ext cx="76200" cy="18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20177</xdr:rowOff>
    </xdr:to>
    <xdr:sp macro="" textlink="">
      <xdr:nvSpPr>
        <xdr:cNvPr id="56" name="Text Box 93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SpPr txBox="1">
          <a:spLocks noChangeArrowheads="1"/>
        </xdr:cNvSpPr>
      </xdr:nvSpPr>
      <xdr:spPr bwMode="auto">
        <a:xfrm>
          <a:off x="5076825" y="43881675"/>
          <a:ext cx="76200" cy="18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20177</xdr:rowOff>
    </xdr:to>
    <xdr:sp macro="" textlink="">
      <xdr:nvSpPr>
        <xdr:cNvPr id="57" name="Text Box 94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SpPr txBox="1">
          <a:spLocks noChangeArrowheads="1"/>
        </xdr:cNvSpPr>
      </xdr:nvSpPr>
      <xdr:spPr bwMode="auto">
        <a:xfrm>
          <a:off x="5076825" y="43881675"/>
          <a:ext cx="76200" cy="18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20177</xdr:rowOff>
    </xdr:to>
    <xdr:sp macro="" textlink="">
      <xdr:nvSpPr>
        <xdr:cNvPr id="58" name="Text Box 87">
          <a:extLst>
            <a:ext uri="{FF2B5EF4-FFF2-40B4-BE49-F238E27FC236}">
              <a16:creationId xmlns:a16="http://schemas.microsoft.com/office/drawing/2014/main" id="{00000000-0008-0000-0200-00003A000000}"/>
            </a:ext>
          </a:extLst>
        </xdr:cNvPr>
        <xdr:cNvSpPr txBox="1">
          <a:spLocks noChangeArrowheads="1"/>
        </xdr:cNvSpPr>
      </xdr:nvSpPr>
      <xdr:spPr bwMode="auto">
        <a:xfrm>
          <a:off x="4486275" y="43881675"/>
          <a:ext cx="76200" cy="18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20177</xdr:rowOff>
    </xdr:to>
    <xdr:sp macro="" textlink="">
      <xdr:nvSpPr>
        <xdr:cNvPr id="59" name="Text Box 88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SpPr txBox="1">
          <a:spLocks noChangeArrowheads="1"/>
        </xdr:cNvSpPr>
      </xdr:nvSpPr>
      <xdr:spPr bwMode="auto">
        <a:xfrm>
          <a:off x="4486275" y="43881675"/>
          <a:ext cx="76200" cy="18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20177</xdr:rowOff>
    </xdr:to>
    <xdr:sp macro="" textlink="">
      <xdr:nvSpPr>
        <xdr:cNvPr id="60" name="Text Box 89">
          <a:extLst>
            <a:ext uri="{FF2B5EF4-FFF2-40B4-BE49-F238E27FC236}">
              <a16:creationId xmlns:a16="http://schemas.microsoft.com/office/drawing/2014/main" id="{00000000-0008-0000-0200-00003C000000}"/>
            </a:ext>
          </a:extLst>
        </xdr:cNvPr>
        <xdr:cNvSpPr txBox="1">
          <a:spLocks noChangeArrowheads="1"/>
        </xdr:cNvSpPr>
      </xdr:nvSpPr>
      <xdr:spPr bwMode="auto">
        <a:xfrm>
          <a:off x="4486275" y="43881675"/>
          <a:ext cx="76200" cy="18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20177</xdr:rowOff>
    </xdr:to>
    <xdr:sp macro="" textlink="">
      <xdr:nvSpPr>
        <xdr:cNvPr id="61" name="Text Box 90">
          <a:extLst>
            <a:ext uri="{FF2B5EF4-FFF2-40B4-BE49-F238E27FC236}">
              <a16:creationId xmlns:a16="http://schemas.microsoft.com/office/drawing/2014/main" id="{00000000-0008-0000-0200-00003D000000}"/>
            </a:ext>
          </a:extLst>
        </xdr:cNvPr>
        <xdr:cNvSpPr txBox="1">
          <a:spLocks noChangeArrowheads="1"/>
        </xdr:cNvSpPr>
      </xdr:nvSpPr>
      <xdr:spPr bwMode="auto">
        <a:xfrm>
          <a:off x="4486275" y="43881675"/>
          <a:ext cx="76200" cy="18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20177</xdr:rowOff>
    </xdr:to>
    <xdr:sp macro="" textlink="">
      <xdr:nvSpPr>
        <xdr:cNvPr id="62" name="Text Box 91">
          <a:extLst>
            <a:ext uri="{FF2B5EF4-FFF2-40B4-BE49-F238E27FC236}">
              <a16:creationId xmlns:a16="http://schemas.microsoft.com/office/drawing/2014/main" id="{00000000-0008-0000-0200-00003E000000}"/>
            </a:ext>
          </a:extLst>
        </xdr:cNvPr>
        <xdr:cNvSpPr txBox="1">
          <a:spLocks noChangeArrowheads="1"/>
        </xdr:cNvSpPr>
      </xdr:nvSpPr>
      <xdr:spPr bwMode="auto">
        <a:xfrm>
          <a:off x="5076825" y="43881675"/>
          <a:ext cx="76200" cy="18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20177</xdr:rowOff>
    </xdr:to>
    <xdr:sp macro="" textlink="">
      <xdr:nvSpPr>
        <xdr:cNvPr id="63" name="Text Box 92">
          <a:extLst>
            <a:ext uri="{FF2B5EF4-FFF2-40B4-BE49-F238E27FC236}">
              <a16:creationId xmlns:a16="http://schemas.microsoft.com/office/drawing/2014/main" id="{00000000-0008-0000-0200-00003F000000}"/>
            </a:ext>
          </a:extLst>
        </xdr:cNvPr>
        <xdr:cNvSpPr txBox="1">
          <a:spLocks noChangeArrowheads="1"/>
        </xdr:cNvSpPr>
      </xdr:nvSpPr>
      <xdr:spPr bwMode="auto">
        <a:xfrm>
          <a:off x="5076825" y="43881675"/>
          <a:ext cx="76200" cy="18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20177</xdr:rowOff>
    </xdr:to>
    <xdr:sp macro="" textlink="">
      <xdr:nvSpPr>
        <xdr:cNvPr id="64" name="Text Box 93">
          <a:extLst>
            <a:ext uri="{FF2B5EF4-FFF2-40B4-BE49-F238E27FC236}">
              <a16:creationId xmlns:a16="http://schemas.microsoft.com/office/drawing/2014/main" id="{00000000-0008-0000-0200-000040000000}"/>
            </a:ext>
          </a:extLst>
        </xdr:cNvPr>
        <xdr:cNvSpPr txBox="1">
          <a:spLocks noChangeArrowheads="1"/>
        </xdr:cNvSpPr>
      </xdr:nvSpPr>
      <xdr:spPr bwMode="auto">
        <a:xfrm>
          <a:off x="5076825" y="43881675"/>
          <a:ext cx="76200" cy="18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20177</xdr:rowOff>
    </xdr:to>
    <xdr:sp macro="" textlink="">
      <xdr:nvSpPr>
        <xdr:cNvPr id="65" name="Text Box 94">
          <a:extLst>
            <a:ext uri="{FF2B5EF4-FFF2-40B4-BE49-F238E27FC236}">
              <a16:creationId xmlns:a16="http://schemas.microsoft.com/office/drawing/2014/main" id="{00000000-0008-0000-0200-000041000000}"/>
            </a:ext>
          </a:extLst>
        </xdr:cNvPr>
        <xdr:cNvSpPr txBox="1">
          <a:spLocks noChangeArrowheads="1"/>
        </xdr:cNvSpPr>
      </xdr:nvSpPr>
      <xdr:spPr bwMode="auto">
        <a:xfrm>
          <a:off x="5076825" y="43881675"/>
          <a:ext cx="76200" cy="18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20177</xdr:rowOff>
    </xdr:to>
    <xdr:sp macro="" textlink="">
      <xdr:nvSpPr>
        <xdr:cNvPr id="66" name="Text Box 87">
          <a:extLst>
            <a:ext uri="{FF2B5EF4-FFF2-40B4-BE49-F238E27FC236}">
              <a16:creationId xmlns:a16="http://schemas.microsoft.com/office/drawing/2014/main" id="{00000000-0008-0000-0200-000042000000}"/>
            </a:ext>
          </a:extLst>
        </xdr:cNvPr>
        <xdr:cNvSpPr txBox="1">
          <a:spLocks noChangeArrowheads="1"/>
        </xdr:cNvSpPr>
      </xdr:nvSpPr>
      <xdr:spPr bwMode="auto">
        <a:xfrm>
          <a:off x="4486275" y="43881675"/>
          <a:ext cx="76200" cy="18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20177</xdr:rowOff>
    </xdr:to>
    <xdr:sp macro="" textlink="">
      <xdr:nvSpPr>
        <xdr:cNvPr id="67" name="Text Box 88">
          <a:extLst>
            <a:ext uri="{FF2B5EF4-FFF2-40B4-BE49-F238E27FC236}">
              <a16:creationId xmlns:a16="http://schemas.microsoft.com/office/drawing/2014/main" id="{00000000-0008-0000-0200-000043000000}"/>
            </a:ext>
          </a:extLst>
        </xdr:cNvPr>
        <xdr:cNvSpPr txBox="1">
          <a:spLocks noChangeArrowheads="1"/>
        </xdr:cNvSpPr>
      </xdr:nvSpPr>
      <xdr:spPr bwMode="auto">
        <a:xfrm>
          <a:off x="4486275" y="43881675"/>
          <a:ext cx="76200" cy="18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20177</xdr:rowOff>
    </xdr:to>
    <xdr:sp macro="" textlink="">
      <xdr:nvSpPr>
        <xdr:cNvPr id="68" name="Text Box 89">
          <a:extLst>
            <a:ext uri="{FF2B5EF4-FFF2-40B4-BE49-F238E27FC236}">
              <a16:creationId xmlns:a16="http://schemas.microsoft.com/office/drawing/2014/main" id="{00000000-0008-0000-0200-000044000000}"/>
            </a:ext>
          </a:extLst>
        </xdr:cNvPr>
        <xdr:cNvSpPr txBox="1">
          <a:spLocks noChangeArrowheads="1"/>
        </xdr:cNvSpPr>
      </xdr:nvSpPr>
      <xdr:spPr bwMode="auto">
        <a:xfrm>
          <a:off x="4486275" y="43881675"/>
          <a:ext cx="76200" cy="18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20177</xdr:rowOff>
    </xdr:to>
    <xdr:sp macro="" textlink="">
      <xdr:nvSpPr>
        <xdr:cNvPr id="69" name="Text Box 90">
          <a:extLst>
            <a:ext uri="{FF2B5EF4-FFF2-40B4-BE49-F238E27FC236}">
              <a16:creationId xmlns:a16="http://schemas.microsoft.com/office/drawing/2014/main" id="{00000000-0008-0000-0200-000045000000}"/>
            </a:ext>
          </a:extLst>
        </xdr:cNvPr>
        <xdr:cNvSpPr txBox="1">
          <a:spLocks noChangeArrowheads="1"/>
        </xdr:cNvSpPr>
      </xdr:nvSpPr>
      <xdr:spPr bwMode="auto">
        <a:xfrm>
          <a:off x="4486275" y="43881675"/>
          <a:ext cx="76200" cy="18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20177</xdr:rowOff>
    </xdr:to>
    <xdr:sp macro="" textlink="">
      <xdr:nvSpPr>
        <xdr:cNvPr id="70" name="Text Box 91">
          <a:extLst>
            <a:ext uri="{FF2B5EF4-FFF2-40B4-BE49-F238E27FC236}">
              <a16:creationId xmlns:a16="http://schemas.microsoft.com/office/drawing/2014/main" id="{00000000-0008-0000-0200-000046000000}"/>
            </a:ext>
          </a:extLst>
        </xdr:cNvPr>
        <xdr:cNvSpPr txBox="1">
          <a:spLocks noChangeArrowheads="1"/>
        </xdr:cNvSpPr>
      </xdr:nvSpPr>
      <xdr:spPr bwMode="auto">
        <a:xfrm>
          <a:off x="5076825" y="43881675"/>
          <a:ext cx="76200" cy="18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20177</xdr:rowOff>
    </xdr:to>
    <xdr:sp macro="" textlink="">
      <xdr:nvSpPr>
        <xdr:cNvPr id="71" name="Text Box 92">
          <a:extLst>
            <a:ext uri="{FF2B5EF4-FFF2-40B4-BE49-F238E27FC236}">
              <a16:creationId xmlns:a16="http://schemas.microsoft.com/office/drawing/2014/main" id="{00000000-0008-0000-0200-000047000000}"/>
            </a:ext>
          </a:extLst>
        </xdr:cNvPr>
        <xdr:cNvSpPr txBox="1">
          <a:spLocks noChangeArrowheads="1"/>
        </xdr:cNvSpPr>
      </xdr:nvSpPr>
      <xdr:spPr bwMode="auto">
        <a:xfrm>
          <a:off x="5076825" y="43881675"/>
          <a:ext cx="76200" cy="18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20177</xdr:rowOff>
    </xdr:to>
    <xdr:sp macro="" textlink="">
      <xdr:nvSpPr>
        <xdr:cNvPr id="72" name="Text Box 93">
          <a:extLst>
            <a:ext uri="{FF2B5EF4-FFF2-40B4-BE49-F238E27FC236}">
              <a16:creationId xmlns:a16="http://schemas.microsoft.com/office/drawing/2014/main" id="{00000000-0008-0000-0200-000048000000}"/>
            </a:ext>
          </a:extLst>
        </xdr:cNvPr>
        <xdr:cNvSpPr txBox="1">
          <a:spLocks noChangeArrowheads="1"/>
        </xdr:cNvSpPr>
      </xdr:nvSpPr>
      <xdr:spPr bwMode="auto">
        <a:xfrm>
          <a:off x="5076825" y="43881675"/>
          <a:ext cx="76200" cy="18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20177</xdr:rowOff>
    </xdr:to>
    <xdr:sp macro="" textlink="">
      <xdr:nvSpPr>
        <xdr:cNvPr id="73" name="Text Box 94">
          <a:extLst>
            <a:ext uri="{FF2B5EF4-FFF2-40B4-BE49-F238E27FC236}">
              <a16:creationId xmlns:a16="http://schemas.microsoft.com/office/drawing/2014/main" id="{00000000-0008-0000-0200-000049000000}"/>
            </a:ext>
          </a:extLst>
        </xdr:cNvPr>
        <xdr:cNvSpPr txBox="1">
          <a:spLocks noChangeArrowheads="1"/>
        </xdr:cNvSpPr>
      </xdr:nvSpPr>
      <xdr:spPr bwMode="auto">
        <a:xfrm>
          <a:off x="5076825" y="43881675"/>
          <a:ext cx="76200" cy="18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20177</xdr:rowOff>
    </xdr:to>
    <xdr:sp macro="" textlink="">
      <xdr:nvSpPr>
        <xdr:cNvPr id="74" name="Text Box 87">
          <a:extLst>
            <a:ext uri="{FF2B5EF4-FFF2-40B4-BE49-F238E27FC236}">
              <a16:creationId xmlns:a16="http://schemas.microsoft.com/office/drawing/2014/main" id="{00000000-0008-0000-0200-00004A000000}"/>
            </a:ext>
          </a:extLst>
        </xdr:cNvPr>
        <xdr:cNvSpPr txBox="1">
          <a:spLocks noChangeArrowheads="1"/>
        </xdr:cNvSpPr>
      </xdr:nvSpPr>
      <xdr:spPr bwMode="auto">
        <a:xfrm>
          <a:off x="4486275" y="43881675"/>
          <a:ext cx="76200" cy="18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20177</xdr:rowOff>
    </xdr:to>
    <xdr:sp macro="" textlink="">
      <xdr:nvSpPr>
        <xdr:cNvPr id="75" name="Text Box 88">
          <a:extLst>
            <a:ext uri="{FF2B5EF4-FFF2-40B4-BE49-F238E27FC236}">
              <a16:creationId xmlns:a16="http://schemas.microsoft.com/office/drawing/2014/main" id="{00000000-0008-0000-0200-00004B000000}"/>
            </a:ext>
          </a:extLst>
        </xdr:cNvPr>
        <xdr:cNvSpPr txBox="1">
          <a:spLocks noChangeArrowheads="1"/>
        </xdr:cNvSpPr>
      </xdr:nvSpPr>
      <xdr:spPr bwMode="auto">
        <a:xfrm>
          <a:off x="4486275" y="43881675"/>
          <a:ext cx="76200" cy="18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20177</xdr:rowOff>
    </xdr:to>
    <xdr:sp macro="" textlink="">
      <xdr:nvSpPr>
        <xdr:cNvPr id="76" name="Text Box 89">
          <a:extLst>
            <a:ext uri="{FF2B5EF4-FFF2-40B4-BE49-F238E27FC236}">
              <a16:creationId xmlns:a16="http://schemas.microsoft.com/office/drawing/2014/main" id="{00000000-0008-0000-0200-00004C000000}"/>
            </a:ext>
          </a:extLst>
        </xdr:cNvPr>
        <xdr:cNvSpPr txBox="1">
          <a:spLocks noChangeArrowheads="1"/>
        </xdr:cNvSpPr>
      </xdr:nvSpPr>
      <xdr:spPr bwMode="auto">
        <a:xfrm>
          <a:off x="4486275" y="43881675"/>
          <a:ext cx="76200" cy="18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20177</xdr:rowOff>
    </xdr:to>
    <xdr:sp macro="" textlink="">
      <xdr:nvSpPr>
        <xdr:cNvPr id="77" name="Text Box 90">
          <a:extLst>
            <a:ext uri="{FF2B5EF4-FFF2-40B4-BE49-F238E27FC236}">
              <a16:creationId xmlns:a16="http://schemas.microsoft.com/office/drawing/2014/main" id="{00000000-0008-0000-0200-00004D000000}"/>
            </a:ext>
          </a:extLst>
        </xdr:cNvPr>
        <xdr:cNvSpPr txBox="1">
          <a:spLocks noChangeArrowheads="1"/>
        </xdr:cNvSpPr>
      </xdr:nvSpPr>
      <xdr:spPr bwMode="auto">
        <a:xfrm>
          <a:off x="4486275" y="43881675"/>
          <a:ext cx="76200" cy="18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20177</xdr:rowOff>
    </xdr:to>
    <xdr:sp macro="" textlink="">
      <xdr:nvSpPr>
        <xdr:cNvPr id="78" name="Text Box 91">
          <a:extLst>
            <a:ext uri="{FF2B5EF4-FFF2-40B4-BE49-F238E27FC236}">
              <a16:creationId xmlns:a16="http://schemas.microsoft.com/office/drawing/2014/main" id="{00000000-0008-0000-0200-00004E000000}"/>
            </a:ext>
          </a:extLst>
        </xdr:cNvPr>
        <xdr:cNvSpPr txBox="1">
          <a:spLocks noChangeArrowheads="1"/>
        </xdr:cNvSpPr>
      </xdr:nvSpPr>
      <xdr:spPr bwMode="auto">
        <a:xfrm>
          <a:off x="5076825" y="43881675"/>
          <a:ext cx="76200" cy="18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20177</xdr:rowOff>
    </xdr:to>
    <xdr:sp macro="" textlink="">
      <xdr:nvSpPr>
        <xdr:cNvPr id="79" name="Text Box 92">
          <a:extLst>
            <a:ext uri="{FF2B5EF4-FFF2-40B4-BE49-F238E27FC236}">
              <a16:creationId xmlns:a16="http://schemas.microsoft.com/office/drawing/2014/main" id="{00000000-0008-0000-0200-00004F000000}"/>
            </a:ext>
          </a:extLst>
        </xdr:cNvPr>
        <xdr:cNvSpPr txBox="1">
          <a:spLocks noChangeArrowheads="1"/>
        </xdr:cNvSpPr>
      </xdr:nvSpPr>
      <xdr:spPr bwMode="auto">
        <a:xfrm>
          <a:off x="5076825" y="43881675"/>
          <a:ext cx="76200" cy="18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20177</xdr:rowOff>
    </xdr:to>
    <xdr:sp macro="" textlink="">
      <xdr:nvSpPr>
        <xdr:cNvPr id="80" name="Text Box 93">
          <a:extLst>
            <a:ext uri="{FF2B5EF4-FFF2-40B4-BE49-F238E27FC236}">
              <a16:creationId xmlns:a16="http://schemas.microsoft.com/office/drawing/2014/main" id="{00000000-0008-0000-0200-000050000000}"/>
            </a:ext>
          </a:extLst>
        </xdr:cNvPr>
        <xdr:cNvSpPr txBox="1">
          <a:spLocks noChangeArrowheads="1"/>
        </xdr:cNvSpPr>
      </xdr:nvSpPr>
      <xdr:spPr bwMode="auto">
        <a:xfrm>
          <a:off x="5076825" y="43881675"/>
          <a:ext cx="76200" cy="18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20177</xdr:rowOff>
    </xdr:to>
    <xdr:sp macro="" textlink="">
      <xdr:nvSpPr>
        <xdr:cNvPr id="81" name="Text Box 94">
          <a:extLst>
            <a:ext uri="{FF2B5EF4-FFF2-40B4-BE49-F238E27FC236}">
              <a16:creationId xmlns:a16="http://schemas.microsoft.com/office/drawing/2014/main" id="{00000000-0008-0000-0200-000051000000}"/>
            </a:ext>
          </a:extLst>
        </xdr:cNvPr>
        <xdr:cNvSpPr txBox="1">
          <a:spLocks noChangeArrowheads="1"/>
        </xdr:cNvSpPr>
      </xdr:nvSpPr>
      <xdr:spPr bwMode="auto">
        <a:xfrm>
          <a:off x="5076825" y="43881675"/>
          <a:ext cx="76200" cy="18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20177</xdr:rowOff>
    </xdr:to>
    <xdr:sp macro="" textlink="">
      <xdr:nvSpPr>
        <xdr:cNvPr id="82" name="Text Box 87">
          <a:extLst>
            <a:ext uri="{FF2B5EF4-FFF2-40B4-BE49-F238E27FC236}">
              <a16:creationId xmlns:a16="http://schemas.microsoft.com/office/drawing/2014/main" id="{00000000-0008-0000-0200-000052000000}"/>
            </a:ext>
          </a:extLst>
        </xdr:cNvPr>
        <xdr:cNvSpPr txBox="1">
          <a:spLocks noChangeArrowheads="1"/>
        </xdr:cNvSpPr>
      </xdr:nvSpPr>
      <xdr:spPr bwMode="auto">
        <a:xfrm>
          <a:off x="4486275" y="43881675"/>
          <a:ext cx="76200" cy="18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20177</xdr:rowOff>
    </xdr:to>
    <xdr:sp macro="" textlink="">
      <xdr:nvSpPr>
        <xdr:cNvPr id="83" name="Text Box 88">
          <a:extLst>
            <a:ext uri="{FF2B5EF4-FFF2-40B4-BE49-F238E27FC236}">
              <a16:creationId xmlns:a16="http://schemas.microsoft.com/office/drawing/2014/main" id="{00000000-0008-0000-0200-000053000000}"/>
            </a:ext>
          </a:extLst>
        </xdr:cNvPr>
        <xdr:cNvSpPr txBox="1">
          <a:spLocks noChangeArrowheads="1"/>
        </xdr:cNvSpPr>
      </xdr:nvSpPr>
      <xdr:spPr bwMode="auto">
        <a:xfrm>
          <a:off x="4486275" y="43881675"/>
          <a:ext cx="76200" cy="18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20177</xdr:rowOff>
    </xdr:to>
    <xdr:sp macro="" textlink="">
      <xdr:nvSpPr>
        <xdr:cNvPr id="84" name="Text Box 89">
          <a:extLst>
            <a:ext uri="{FF2B5EF4-FFF2-40B4-BE49-F238E27FC236}">
              <a16:creationId xmlns:a16="http://schemas.microsoft.com/office/drawing/2014/main" id="{00000000-0008-0000-0200-000054000000}"/>
            </a:ext>
          </a:extLst>
        </xdr:cNvPr>
        <xdr:cNvSpPr txBox="1">
          <a:spLocks noChangeArrowheads="1"/>
        </xdr:cNvSpPr>
      </xdr:nvSpPr>
      <xdr:spPr bwMode="auto">
        <a:xfrm>
          <a:off x="4486275" y="43881675"/>
          <a:ext cx="76200" cy="18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20177</xdr:rowOff>
    </xdr:to>
    <xdr:sp macro="" textlink="">
      <xdr:nvSpPr>
        <xdr:cNvPr id="85" name="Text Box 90">
          <a:extLst>
            <a:ext uri="{FF2B5EF4-FFF2-40B4-BE49-F238E27FC236}">
              <a16:creationId xmlns:a16="http://schemas.microsoft.com/office/drawing/2014/main" id="{00000000-0008-0000-0200-000055000000}"/>
            </a:ext>
          </a:extLst>
        </xdr:cNvPr>
        <xdr:cNvSpPr txBox="1">
          <a:spLocks noChangeArrowheads="1"/>
        </xdr:cNvSpPr>
      </xdr:nvSpPr>
      <xdr:spPr bwMode="auto">
        <a:xfrm>
          <a:off x="4486275" y="43881675"/>
          <a:ext cx="76200" cy="18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20177</xdr:rowOff>
    </xdr:to>
    <xdr:sp macro="" textlink="">
      <xdr:nvSpPr>
        <xdr:cNvPr id="86" name="Text Box 91">
          <a:extLst>
            <a:ext uri="{FF2B5EF4-FFF2-40B4-BE49-F238E27FC236}">
              <a16:creationId xmlns:a16="http://schemas.microsoft.com/office/drawing/2014/main" id="{00000000-0008-0000-0200-000056000000}"/>
            </a:ext>
          </a:extLst>
        </xdr:cNvPr>
        <xdr:cNvSpPr txBox="1">
          <a:spLocks noChangeArrowheads="1"/>
        </xdr:cNvSpPr>
      </xdr:nvSpPr>
      <xdr:spPr bwMode="auto">
        <a:xfrm>
          <a:off x="5076825" y="43881675"/>
          <a:ext cx="76200" cy="18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20177</xdr:rowOff>
    </xdr:to>
    <xdr:sp macro="" textlink="">
      <xdr:nvSpPr>
        <xdr:cNvPr id="87" name="Text Box 92">
          <a:extLst>
            <a:ext uri="{FF2B5EF4-FFF2-40B4-BE49-F238E27FC236}">
              <a16:creationId xmlns:a16="http://schemas.microsoft.com/office/drawing/2014/main" id="{00000000-0008-0000-0200-000057000000}"/>
            </a:ext>
          </a:extLst>
        </xdr:cNvPr>
        <xdr:cNvSpPr txBox="1">
          <a:spLocks noChangeArrowheads="1"/>
        </xdr:cNvSpPr>
      </xdr:nvSpPr>
      <xdr:spPr bwMode="auto">
        <a:xfrm>
          <a:off x="5076825" y="43881675"/>
          <a:ext cx="76200" cy="18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20177</xdr:rowOff>
    </xdr:to>
    <xdr:sp macro="" textlink="">
      <xdr:nvSpPr>
        <xdr:cNvPr id="88" name="Text Box 93">
          <a:extLst>
            <a:ext uri="{FF2B5EF4-FFF2-40B4-BE49-F238E27FC236}">
              <a16:creationId xmlns:a16="http://schemas.microsoft.com/office/drawing/2014/main" id="{00000000-0008-0000-0200-000058000000}"/>
            </a:ext>
          </a:extLst>
        </xdr:cNvPr>
        <xdr:cNvSpPr txBox="1">
          <a:spLocks noChangeArrowheads="1"/>
        </xdr:cNvSpPr>
      </xdr:nvSpPr>
      <xdr:spPr bwMode="auto">
        <a:xfrm>
          <a:off x="5076825" y="43881675"/>
          <a:ext cx="76200" cy="18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20177</xdr:rowOff>
    </xdr:to>
    <xdr:sp macro="" textlink="">
      <xdr:nvSpPr>
        <xdr:cNvPr id="89" name="Text Box 94">
          <a:extLst>
            <a:ext uri="{FF2B5EF4-FFF2-40B4-BE49-F238E27FC236}">
              <a16:creationId xmlns:a16="http://schemas.microsoft.com/office/drawing/2014/main" id="{00000000-0008-0000-0200-000059000000}"/>
            </a:ext>
          </a:extLst>
        </xdr:cNvPr>
        <xdr:cNvSpPr txBox="1">
          <a:spLocks noChangeArrowheads="1"/>
        </xdr:cNvSpPr>
      </xdr:nvSpPr>
      <xdr:spPr bwMode="auto">
        <a:xfrm>
          <a:off x="5076825" y="43881675"/>
          <a:ext cx="76200" cy="18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20177</xdr:rowOff>
    </xdr:to>
    <xdr:sp macro="" textlink="">
      <xdr:nvSpPr>
        <xdr:cNvPr id="90" name="Text Box 87">
          <a:extLst>
            <a:ext uri="{FF2B5EF4-FFF2-40B4-BE49-F238E27FC236}">
              <a16:creationId xmlns:a16="http://schemas.microsoft.com/office/drawing/2014/main" id="{00000000-0008-0000-0200-00005A000000}"/>
            </a:ext>
          </a:extLst>
        </xdr:cNvPr>
        <xdr:cNvSpPr txBox="1">
          <a:spLocks noChangeArrowheads="1"/>
        </xdr:cNvSpPr>
      </xdr:nvSpPr>
      <xdr:spPr bwMode="auto">
        <a:xfrm>
          <a:off x="4486275" y="43881675"/>
          <a:ext cx="76200" cy="18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20177</xdr:rowOff>
    </xdr:to>
    <xdr:sp macro="" textlink="">
      <xdr:nvSpPr>
        <xdr:cNvPr id="91" name="Text Box 88">
          <a:extLst>
            <a:ext uri="{FF2B5EF4-FFF2-40B4-BE49-F238E27FC236}">
              <a16:creationId xmlns:a16="http://schemas.microsoft.com/office/drawing/2014/main" id="{00000000-0008-0000-0200-00005B000000}"/>
            </a:ext>
          </a:extLst>
        </xdr:cNvPr>
        <xdr:cNvSpPr txBox="1">
          <a:spLocks noChangeArrowheads="1"/>
        </xdr:cNvSpPr>
      </xdr:nvSpPr>
      <xdr:spPr bwMode="auto">
        <a:xfrm>
          <a:off x="4486275" y="43881675"/>
          <a:ext cx="76200" cy="18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20177</xdr:rowOff>
    </xdr:to>
    <xdr:sp macro="" textlink="">
      <xdr:nvSpPr>
        <xdr:cNvPr id="92" name="Text Box 89">
          <a:extLst>
            <a:ext uri="{FF2B5EF4-FFF2-40B4-BE49-F238E27FC236}">
              <a16:creationId xmlns:a16="http://schemas.microsoft.com/office/drawing/2014/main" id="{00000000-0008-0000-0200-00005C000000}"/>
            </a:ext>
          </a:extLst>
        </xdr:cNvPr>
        <xdr:cNvSpPr txBox="1">
          <a:spLocks noChangeArrowheads="1"/>
        </xdr:cNvSpPr>
      </xdr:nvSpPr>
      <xdr:spPr bwMode="auto">
        <a:xfrm>
          <a:off x="4486275" y="43881675"/>
          <a:ext cx="76200" cy="18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20177</xdr:rowOff>
    </xdr:to>
    <xdr:sp macro="" textlink="">
      <xdr:nvSpPr>
        <xdr:cNvPr id="93" name="Text Box 90">
          <a:extLst>
            <a:ext uri="{FF2B5EF4-FFF2-40B4-BE49-F238E27FC236}">
              <a16:creationId xmlns:a16="http://schemas.microsoft.com/office/drawing/2014/main" id="{00000000-0008-0000-0200-00005D000000}"/>
            </a:ext>
          </a:extLst>
        </xdr:cNvPr>
        <xdr:cNvSpPr txBox="1">
          <a:spLocks noChangeArrowheads="1"/>
        </xdr:cNvSpPr>
      </xdr:nvSpPr>
      <xdr:spPr bwMode="auto">
        <a:xfrm>
          <a:off x="4486275" y="43881675"/>
          <a:ext cx="76200" cy="18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20177</xdr:rowOff>
    </xdr:to>
    <xdr:sp macro="" textlink="">
      <xdr:nvSpPr>
        <xdr:cNvPr id="94" name="Text Box 91">
          <a:extLst>
            <a:ext uri="{FF2B5EF4-FFF2-40B4-BE49-F238E27FC236}">
              <a16:creationId xmlns:a16="http://schemas.microsoft.com/office/drawing/2014/main" id="{00000000-0008-0000-0200-00005E000000}"/>
            </a:ext>
          </a:extLst>
        </xdr:cNvPr>
        <xdr:cNvSpPr txBox="1">
          <a:spLocks noChangeArrowheads="1"/>
        </xdr:cNvSpPr>
      </xdr:nvSpPr>
      <xdr:spPr bwMode="auto">
        <a:xfrm>
          <a:off x="5076825" y="43881675"/>
          <a:ext cx="76200" cy="18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20177</xdr:rowOff>
    </xdr:to>
    <xdr:sp macro="" textlink="">
      <xdr:nvSpPr>
        <xdr:cNvPr id="95" name="Text Box 92">
          <a:extLst>
            <a:ext uri="{FF2B5EF4-FFF2-40B4-BE49-F238E27FC236}">
              <a16:creationId xmlns:a16="http://schemas.microsoft.com/office/drawing/2014/main" id="{00000000-0008-0000-0200-00005F000000}"/>
            </a:ext>
          </a:extLst>
        </xdr:cNvPr>
        <xdr:cNvSpPr txBox="1">
          <a:spLocks noChangeArrowheads="1"/>
        </xdr:cNvSpPr>
      </xdr:nvSpPr>
      <xdr:spPr bwMode="auto">
        <a:xfrm>
          <a:off x="5076825" y="43881675"/>
          <a:ext cx="76200" cy="18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20177</xdr:rowOff>
    </xdr:to>
    <xdr:sp macro="" textlink="">
      <xdr:nvSpPr>
        <xdr:cNvPr id="96" name="Text Box 93">
          <a:extLst>
            <a:ext uri="{FF2B5EF4-FFF2-40B4-BE49-F238E27FC236}">
              <a16:creationId xmlns:a16="http://schemas.microsoft.com/office/drawing/2014/main" id="{00000000-0008-0000-0200-000060000000}"/>
            </a:ext>
          </a:extLst>
        </xdr:cNvPr>
        <xdr:cNvSpPr txBox="1">
          <a:spLocks noChangeArrowheads="1"/>
        </xdr:cNvSpPr>
      </xdr:nvSpPr>
      <xdr:spPr bwMode="auto">
        <a:xfrm>
          <a:off x="5076825" y="43881675"/>
          <a:ext cx="76200" cy="18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20177</xdr:rowOff>
    </xdr:to>
    <xdr:sp macro="" textlink="">
      <xdr:nvSpPr>
        <xdr:cNvPr id="97" name="Text Box 94">
          <a:extLst>
            <a:ext uri="{FF2B5EF4-FFF2-40B4-BE49-F238E27FC236}">
              <a16:creationId xmlns:a16="http://schemas.microsoft.com/office/drawing/2014/main" id="{00000000-0008-0000-0200-000061000000}"/>
            </a:ext>
          </a:extLst>
        </xdr:cNvPr>
        <xdr:cNvSpPr txBox="1">
          <a:spLocks noChangeArrowheads="1"/>
        </xdr:cNvSpPr>
      </xdr:nvSpPr>
      <xdr:spPr bwMode="auto">
        <a:xfrm>
          <a:off x="5076825" y="43881675"/>
          <a:ext cx="76200" cy="18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20177</xdr:rowOff>
    </xdr:to>
    <xdr:sp macro="" textlink="">
      <xdr:nvSpPr>
        <xdr:cNvPr id="98" name="Text Box 87">
          <a:extLst>
            <a:ext uri="{FF2B5EF4-FFF2-40B4-BE49-F238E27FC236}">
              <a16:creationId xmlns:a16="http://schemas.microsoft.com/office/drawing/2014/main" id="{00000000-0008-0000-0200-000062000000}"/>
            </a:ext>
          </a:extLst>
        </xdr:cNvPr>
        <xdr:cNvSpPr txBox="1">
          <a:spLocks noChangeArrowheads="1"/>
        </xdr:cNvSpPr>
      </xdr:nvSpPr>
      <xdr:spPr bwMode="auto">
        <a:xfrm>
          <a:off x="4486275" y="43881675"/>
          <a:ext cx="76200" cy="18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20177</xdr:rowOff>
    </xdr:to>
    <xdr:sp macro="" textlink="">
      <xdr:nvSpPr>
        <xdr:cNvPr id="99" name="Text Box 88">
          <a:extLst>
            <a:ext uri="{FF2B5EF4-FFF2-40B4-BE49-F238E27FC236}">
              <a16:creationId xmlns:a16="http://schemas.microsoft.com/office/drawing/2014/main" id="{00000000-0008-0000-0200-000063000000}"/>
            </a:ext>
          </a:extLst>
        </xdr:cNvPr>
        <xdr:cNvSpPr txBox="1">
          <a:spLocks noChangeArrowheads="1"/>
        </xdr:cNvSpPr>
      </xdr:nvSpPr>
      <xdr:spPr bwMode="auto">
        <a:xfrm>
          <a:off x="4486275" y="43881675"/>
          <a:ext cx="76200" cy="18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20177</xdr:rowOff>
    </xdr:to>
    <xdr:sp macro="" textlink="">
      <xdr:nvSpPr>
        <xdr:cNvPr id="100" name="Text Box 89">
          <a:extLst>
            <a:ext uri="{FF2B5EF4-FFF2-40B4-BE49-F238E27FC236}">
              <a16:creationId xmlns:a16="http://schemas.microsoft.com/office/drawing/2014/main" id="{00000000-0008-0000-0200-000064000000}"/>
            </a:ext>
          </a:extLst>
        </xdr:cNvPr>
        <xdr:cNvSpPr txBox="1">
          <a:spLocks noChangeArrowheads="1"/>
        </xdr:cNvSpPr>
      </xdr:nvSpPr>
      <xdr:spPr bwMode="auto">
        <a:xfrm>
          <a:off x="4486275" y="43881675"/>
          <a:ext cx="76200" cy="18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20177</xdr:rowOff>
    </xdr:to>
    <xdr:sp macro="" textlink="">
      <xdr:nvSpPr>
        <xdr:cNvPr id="101" name="Text Box 90">
          <a:extLst>
            <a:ext uri="{FF2B5EF4-FFF2-40B4-BE49-F238E27FC236}">
              <a16:creationId xmlns:a16="http://schemas.microsoft.com/office/drawing/2014/main" id="{00000000-0008-0000-0200-000065000000}"/>
            </a:ext>
          </a:extLst>
        </xdr:cNvPr>
        <xdr:cNvSpPr txBox="1">
          <a:spLocks noChangeArrowheads="1"/>
        </xdr:cNvSpPr>
      </xdr:nvSpPr>
      <xdr:spPr bwMode="auto">
        <a:xfrm>
          <a:off x="4486275" y="43881675"/>
          <a:ext cx="76200" cy="18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20177</xdr:rowOff>
    </xdr:to>
    <xdr:sp macro="" textlink="">
      <xdr:nvSpPr>
        <xdr:cNvPr id="102" name="Text Box 91">
          <a:extLst>
            <a:ext uri="{FF2B5EF4-FFF2-40B4-BE49-F238E27FC236}">
              <a16:creationId xmlns:a16="http://schemas.microsoft.com/office/drawing/2014/main" id="{00000000-0008-0000-0200-000066000000}"/>
            </a:ext>
          </a:extLst>
        </xdr:cNvPr>
        <xdr:cNvSpPr txBox="1">
          <a:spLocks noChangeArrowheads="1"/>
        </xdr:cNvSpPr>
      </xdr:nvSpPr>
      <xdr:spPr bwMode="auto">
        <a:xfrm>
          <a:off x="5076825" y="43881675"/>
          <a:ext cx="76200" cy="18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20177</xdr:rowOff>
    </xdr:to>
    <xdr:sp macro="" textlink="">
      <xdr:nvSpPr>
        <xdr:cNvPr id="103" name="Text Box 92">
          <a:extLst>
            <a:ext uri="{FF2B5EF4-FFF2-40B4-BE49-F238E27FC236}">
              <a16:creationId xmlns:a16="http://schemas.microsoft.com/office/drawing/2014/main" id="{00000000-0008-0000-0200-000067000000}"/>
            </a:ext>
          </a:extLst>
        </xdr:cNvPr>
        <xdr:cNvSpPr txBox="1">
          <a:spLocks noChangeArrowheads="1"/>
        </xdr:cNvSpPr>
      </xdr:nvSpPr>
      <xdr:spPr bwMode="auto">
        <a:xfrm>
          <a:off x="5076825" y="43881675"/>
          <a:ext cx="76200" cy="18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20177</xdr:rowOff>
    </xdr:to>
    <xdr:sp macro="" textlink="">
      <xdr:nvSpPr>
        <xdr:cNvPr id="104" name="Text Box 93">
          <a:extLst>
            <a:ext uri="{FF2B5EF4-FFF2-40B4-BE49-F238E27FC236}">
              <a16:creationId xmlns:a16="http://schemas.microsoft.com/office/drawing/2014/main" id="{00000000-0008-0000-0200-000068000000}"/>
            </a:ext>
          </a:extLst>
        </xdr:cNvPr>
        <xdr:cNvSpPr txBox="1">
          <a:spLocks noChangeArrowheads="1"/>
        </xdr:cNvSpPr>
      </xdr:nvSpPr>
      <xdr:spPr bwMode="auto">
        <a:xfrm>
          <a:off x="5076825" y="43881675"/>
          <a:ext cx="76200" cy="18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20177</xdr:rowOff>
    </xdr:to>
    <xdr:sp macro="" textlink="">
      <xdr:nvSpPr>
        <xdr:cNvPr id="105" name="Text Box 94">
          <a:extLst>
            <a:ext uri="{FF2B5EF4-FFF2-40B4-BE49-F238E27FC236}">
              <a16:creationId xmlns:a16="http://schemas.microsoft.com/office/drawing/2014/main" id="{00000000-0008-0000-0200-000069000000}"/>
            </a:ext>
          </a:extLst>
        </xdr:cNvPr>
        <xdr:cNvSpPr txBox="1">
          <a:spLocks noChangeArrowheads="1"/>
        </xdr:cNvSpPr>
      </xdr:nvSpPr>
      <xdr:spPr bwMode="auto">
        <a:xfrm>
          <a:off x="5076825" y="43881675"/>
          <a:ext cx="76200" cy="18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20177</xdr:rowOff>
    </xdr:to>
    <xdr:sp macro="" textlink="">
      <xdr:nvSpPr>
        <xdr:cNvPr id="106" name="Text Box 87">
          <a:extLst>
            <a:ext uri="{FF2B5EF4-FFF2-40B4-BE49-F238E27FC236}">
              <a16:creationId xmlns:a16="http://schemas.microsoft.com/office/drawing/2014/main" id="{00000000-0008-0000-0200-00006A000000}"/>
            </a:ext>
          </a:extLst>
        </xdr:cNvPr>
        <xdr:cNvSpPr txBox="1">
          <a:spLocks noChangeArrowheads="1"/>
        </xdr:cNvSpPr>
      </xdr:nvSpPr>
      <xdr:spPr bwMode="auto">
        <a:xfrm>
          <a:off x="4486275" y="43881675"/>
          <a:ext cx="76200" cy="18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20177</xdr:rowOff>
    </xdr:to>
    <xdr:sp macro="" textlink="">
      <xdr:nvSpPr>
        <xdr:cNvPr id="107" name="Text Box 88">
          <a:extLst>
            <a:ext uri="{FF2B5EF4-FFF2-40B4-BE49-F238E27FC236}">
              <a16:creationId xmlns:a16="http://schemas.microsoft.com/office/drawing/2014/main" id="{00000000-0008-0000-0200-00006B000000}"/>
            </a:ext>
          </a:extLst>
        </xdr:cNvPr>
        <xdr:cNvSpPr txBox="1">
          <a:spLocks noChangeArrowheads="1"/>
        </xdr:cNvSpPr>
      </xdr:nvSpPr>
      <xdr:spPr bwMode="auto">
        <a:xfrm>
          <a:off x="4486275" y="43881675"/>
          <a:ext cx="76200" cy="18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20177</xdr:rowOff>
    </xdr:to>
    <xdr:sp macro="" textlink="">
      <xdr:nvSpPr>
        <xdr:cNvPr id="108" name="Text Box 89">
          <a:extLst>
            <a:ext uri="{FF2B5EF4-FFF2-40B4-BE49-F238E27FC236}">
              <a16:creationId xmlns:a16="http://schemas.microsoft.com/office/drawing/2014/main" id="{00000000-0008-0000-0200-00006C000000}"/>
            </a:ext>
          </a:extLst>
        </xdr:cNvPr>
        <xdr:cNvSpPr txBox="1">
          <a:spLocks noChangeArrowheads="1"/>
        </xdr:cNvSpPr>
      </xdr:nvSpPr>
      <xdr:spPr bwMode="auto">
        <a:xfrm>
          <a:off x="4486275" y="43881675"/>
          <a:ext cx="76200" cy="18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20177</xdr:rowOff>
    </xdr:to>
    <xdr:sp macro="" textlink="">
      <xdr:nvSpPr>
        <xdr:cNvPr id="109" name="Text Box 90">
          <a:extLst>
            <a:ext uri="{FF2B5EF4-FFF2-40B4-BE49-F238E27FC236}">
              <a16:creationId xmlns:a16="http://schemas.microsoft.com/office/drawing/2014/main" id="{00000000-0008-0000-0200-00006D000000}"/>
            </a:ext>
          </a:extLst>
        </xdr:cNvPr>
        <xdr:cNvSpPr txBox="1">
          <a:spLocks noChangeArrowheads="1"/>
        </xdr:cNvSpPr>
      </xdr:nvSpPr>
      <xdr:spPr bwMode="auto">
        <a:xfrm>
          <a:off x="4486275" y="43881675"/>
          <a:ext cx="76200" cy="18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20177</xdr:rowOff>
    </xdr:to>
    <xdr:sp macro="" textlink="">
      <xdr:nvSpPr>
        <xdr:cNvPr id="110" name="Text Box 91">
          <a:extLst>
            <a:ext uri="{FF2B5EF4-FFF2-40B4-BE49-F238E27FC236}">
              <a16:creationId xmlns:a16="http://schemas.microsoft.com/office/drawing/2014/main" id="{00000000-0008-0000-0200-00006E000000}"/>
            </a:ext>
          </a:extLst>
        </xdr:cNvPr>
        <xdr:cNvSpPr txBox="1">
          <a:spLocks noChangeArrowheads="1"/>
        </xdr:cNvSpPr>
      </xdr:nvSpPr>
      <xdr:spPr bwMode="auto">
        <a:xfrm>
          <a:off x="5076825" y="43881675"/>
          <a:ext cx="76200" cy="18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20177</xdr:rowOff>
    </xdr:to>
    <xdr:sp macro="" textlink="">
      <xdr:nvSpPr>
        <xdr:cNvPr id="111" name="Text Box 92">
          <a:extLst>
            <a:ext uri="{FF2B5EF4-FFF2-40B4-BE49-F238E27FC236}">
              <a16:creationId xmlns:a16="http://schemas.microsoft.com/office/drawing/2014/main" id="{00000000-0008-0000-0200-00006F000000}"/>
            </a:ext>
          </a:extLst>
        </xdr:cNvPr>
        <xdr:cNvSpPr txBox="1">
          <a:spLocks noChangeArrowheads="1"/>
        </xdr:cNvSpPr>
      </xdr:nvSpPr>
      <xdr:spPr bwMode="auto">
        <a:xfrm>
          <a:off x="5076825" y="43881675"/>
          <a:ext cx="76200" cy="18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20177</xdr:rowOff>
    </xdr:to>
    <xdr:sp macro="" textlink="">
      <xdr:nvSpPr>
        <xdr:cNvPr id="112" name="Text Box 93">
          <a:extLst>
            <a:ext uri="{FF2B5EF4-FFF2-40B4-BE49-F238E27FC236}">
              <a16:creationId xmlns:a16="http://schemas.microsoft.com/office/drawing/2014/main" id="{00000000-0008-0000-0200-000070000000}"/>
            </a:ext>
          </a:extLst>
        </xdr:cNvPr>
        <xdr:cNvSpPr txBox="1">
          <a:spLocks noChangeArrowheads="1"/>
        </xdr:cNvSpPr>
      </xdr:nvSpPr>
      <xdr:spPr bwMode="auto">
        <a:xfrm>
          <a:off x="5076825" y="43881675"/>
          <a:ext cx="76200" cy="18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20177</xdr:rowOff>
    </xdr:to>
    <xdr:sp macro="" textlink="">
      <xdr:nvSpPr>
        <xdr:cNvPr id="113" name="Text Box 94">
          <a:extLst>
            <a:ext uri="{FF2B5EF4-FFF2-40B4-BE49-F238E27FC236}">
              <a16:creationId xmlns:a16="http://schemas.microsoft.com/office/drawing/2014/main" id="{00000000-0008-0000-0200-000071000000}"/>
            </a:ext>
          </a:extLst>
        </xdr:cNvPr>
        <xdr:cNvSpPr txBox="1">
          <a:spLocks noChangeArrowheads="1"/>
        </xdr:cNvSpPr>
      </xdr:nvSpPr>
      <xdr:spPr bwMode="auto">
        <a:xfrm>
          <a:off x="5076825" y="43881675"/>
          <a:ext cx="76200" cy="18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20177</xdr:rowOff>
    </xdr:to>
    <xdr:sp macro="" textlink="">
      <xdr:nvSpPr>
        <xdr:cNvPr id="114" name="Text Box 87">
          <a:extLst>
            <a:ext uri="{FF2B5EF4-FFF2-40B4-BE49-F238E27FC236}">
              <a16:creationId xmlns:a16="http://schemas.microsoft.com/office/drawing/2014/main" id="{00000000-0008-0000-0200-000072000000}"/>
            </a:ext>
          </a:extLst>
        </xdr:cNvPr>
        <xdr:cNvSpPr txBox="1">
          <a:spLocks noChangeArrowheads="1"/>
        </xdr:cNvSpPr>
      </xdr:nvSpPr>
      <xdr:spPr bwMode="auto">
        <a:xfrm>
          <a:off x="4486275" y="43881675"/>
          <a:ext cx="76200" cy="18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20177</xdr:rowOff>
    </xdr:to>
    <xdr:sp macro="" textlink="">
      <xdr:nvSpPr>
        <xdr:cNvPr id="115" name="Text Box 88">
          <a:extLst>
            <a:ext uri="{FF2B5EF4-FFF2-40B4-BE49-F238E27FC236}">
              <a16:creationId xmlns:a16="http://schemas.microsoft.com/office/drawing/2014/main" id="{00000000-0008-0000-0200-000073000000}"/>
            </a:ext>
          </a:extLst>
        </xdr:cNvPr>
        <xdr:cNvSpPr txBox="1">
          <a:spLocks noChangeArrowheads="1"/>
        </xdr:cNvSpPr>
      </xdr:nvSpPr>
      <xdr:spPr bwMode="auto">
        <a:xfrm>
          <a:off x="4486275" y="43881675"/>
          <a:ext cx="76200" cy="18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20177</xdr:rowOff>
    </xdr:to>
    <xdr:sp macro="" textlink="">
      <xdr:nvSpPr>
        <xdr:cNvPr id="116" name="Text Box 89">
          <a:extLst>
            <a:ext uri="{FF2B5EF4-FFF2-40B4-BE49-F238E27FC236}">
              <a16:creationId xmlns:a16="http://schemas.microsoft.com/office/drawing/2014/main" id="{00000000-0008-0000-0200-000074000000}"/>
            </a:ext>
          </a:extLst>
        </xdr:cNvPr>
        <xdr:cNvSpPr txBox="1">
          <a:spLocks noChangeArrowheads="1"/>
        </xdr:cNvSpPr>
      </xdr:nvSpPr>
      <xdr:spPr bwMode="auto">
        <a:xfrm>
          <a:off x="4486275" y="43881675"/>
          <a:ext cx="76200" cy="18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20177</xdr:rowOff>
    </xdr:to>
    <xdr:sp macro="" textlink="">
      <xdr:nvSpPr>
        <xdr:cNvPr id="117" name="Text Box 90">
          <a:extLst>
            <a:ext uri="{FF2B5EF4-FFF2-40B4-BE49-F238E27FC236}">
              <a16:creationId xmlns:a16="http://schemas.microsoft.com/office/drawing/2014/main" id="{00000000-0008-0000-0200-000075000000}"/>
            </a:ext>
          </a:extLst>
        </xdr:cNvPr>
        <xdr:cNvSpPr txBox="1">
          <a:spLocks noChangeArrowheads="1"/>
        </xdr:cNvSpPr>
      </xdr:nvSpPr>
      <xdr:spPr bwMode="auto">
        <a:xfrm>
          <a:off x="4486275" y="43881675"/>
          <a:ext cx="76200" cy="18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20177</xdr:rowOff>
    </xdr:to>
    <xdr:sp macro="" textlink="">
      <xdr:nvSpPr>
        <xdr:cNvPr id="118" name="Text Box 91">
          <a:extLst>
            <a:ext uri="{FF2B5EF4-FFF2-40B4-BE49-F238E27FC236}">
              <a16:creationId xmlns:a16="http://schemas.microsoft.com/office/drawing/2014/main" id="{00000000-0008-0000-0200-000076000000}"/>
            </a:ext>
          </a:extLst>
        </xdr:cNvPr>
        <xdr:cNvSpPr txBox="1">
          <a:spLocks noChangeArrowheads="1"/>
        </xdr:cNvSpPr>
      </xdr:nvSpPr>
      <xdr:spPr bwMode="auto">
        <a:xfrm>
          <a:off x="5076825" y="43881675"/>
          <a:ext cx="76200" cy="18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20177</xdr:rowOff>
    </xdr:to>
    <xdr:sp macro="" textlink="">
      <xdr:nvSpPr>
        <xdr:cNvPr id="119" name="Text Box 92">
          <a:extLst>
            <a:ext uri="{FF2B5EF4-FFF2-40B4-BE49-F238E27FC236}">
              <a16:creationId xmlns:a16="http://schemas.microsoft.com/office/drawing/2014/main" id="{00000000-0008-0000-0200-000077000000}"/>
            </a:ext>
          </a:extLst>
        </xdr:cNvPr>
        <xdr:cNvSpPr txBox="1">
          <a:spLocks noChangeArrowheads="1"/>
        </xdr:cNvSpPr>
      </xdr:nvSpPr>
      <xdr:spPr bwMode="auto">
        <a:xfrm>
          <a:off x="5076825" y="43881675"/>
          <a:ext cx="76200" cy="18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20177</xdr:rowOff>
    </xdr:to>
    <xdr:sp macro="" textlink="">
      <xdr:nvSpPr>
        <xdr:cNvPr id="120" name="Text Box 93">
          <a:extLst>
            <a:ext uri="{FF2B5EF4-FFF2-40B4-BE49-F238E27FC236}">
              <a16:creationId xmlns:a16="http://schemas.microsoft.com/office/drawing/2014/main" id="{00000000-0008-0000-0200-000078000000}"/>
            </a:ext>
          </a:extLst>
        </xdr:cNvPr>
        <xdr:cNvSpPr txBox="1">
          <a:spLocks noChangeArrowheads="1"/>
        </xdr:cNvSpPr>
      </xdr:nvSpPr>
      <xdr:spPr bwMode="auto">
        <a:xfrm>
          <a:off x="5076825" y="43881675"/>
          <a:ext cx="76200" cy="18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20177</xdr:rowOff>
    </xdr:to>
    <xdr:sp macro="" textlink="">
      <xdr:nvSpPr>
        <xdr:cNvPr id="121" name="Text Box 94">
          <a:extLst>
            <a:ext uri="{FF2B5EF4-FFF2-40B4-BE49-F238E27FC236}">
              <a16:creationId xmlns:a16="http://schemas.microsoft.com/office/drawing/2014/main" id="{00000000-0008-0000-0200-000079000000}"/>
            </a:ext>
          </a:extLst>
        </xdr:cNvPr>
        <xdr:cNvSpPr txBox="1">
          <a:spLocks noChangeArrowheads="1"/>
        </xdr:cNvSpPr>
      </xdr:nvSpPr>
      <xdr:spPr bwMode="auto">
        <a:xfrm>
          <a:off x="5076825" y="43881675"/>
          <a:ext cx="76200" cy="18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20177</xdr:rowOff>
    </xdr:to>
    <xdr:sp macro="" textlink="">
      <xdr:nvSpPr>
        <xdr:cNvPr id="122" name="Text Box 87">
          <a:extLst>
            <a:ext uri="{FF2B5EF4-FFF2-40B4-BE49-F238E27FC236}">
              <a16:creationId xmlns:a16="http://schemas.microsoft.com/office/drawing/2014/main" id="{00000000-0008-0000-0200-00007A000000}"/>
            </a:ext>
          </a:extLst>
        </xdr:cNvPr>
        <xdr:cNvSpPr txBox="1">
          <a:spLocks noChangeArrowheads="1"/>
        </xdr:cNvSpPr>
      </xdr:nvSpPr>
      <xdr:spPr bwMode="auto">
        <a:xfrm>
          <a:off x="4486275" y="43881675"/>
          <a:ext cx="76200" cy="18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20177</xdr:rowOff>
    </xdr:to>
    <xdr:sp macro="" textlink="">
      <xdr:nvSpPr>
        <xdr:cNvPr id="123" name="Text Box 88">
          <a:extLst>
            <a:ext uri="{FF2B5EF4-FFF2-40B4-BE49-F238E27FC236}">
              <a16:creationId xmlns:a16="http://schemas.microsoft.com/office/drawing/2014/main" id="{00000000-0008-0000-0200-00007B000000}"/>
            </a:ext>
          </a:extLst>
        </xdr:cNvPr>
        <xdr:cNvSpPr txBox="1">
          <a:spLocks noChangeArrowheads="1"/>
        </xdr:cNvSpPr>
      </xdr:nvSpPr>
      <xdr:spPr bwMode="auto">
        <a:xfrm>
          <a:off x="4486275" y="43881675"/>
          <a:ext cx="76200" cy="18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20177</xdr:rowOff>
    </xdr:to>
    <xdr:sp macro="" textlink="">
      <xdr:nvSpPr>
        <xdr:cNvPr id="124" name="Text Box 89">
          <a:extLst>
            <a:ext uri="{FF2B5EF4-FFF2-40B4-BE49-F238E27FC236}">
              <a16:creationId xmlns:a16="http://schemas.microsoft.com/office/drawing/2014/main" id="{00000000-0008-0000-0200-00007C000000}"/>
            </a:ext>
          </a:extLst>
        </xdr:cNvPr>
        <xdr:cNvSpPr txBox="1">
          <a:spLocks noChangeArrowheads="1"/>
        </xdr:cNvSpPr>
      </xdr:nvSpPr>
      <xdr:spPr bwMode="auto">
        <a:xfrm>
          <a:off x="4486275" y="43881675"/>
          <a:ext cx="76200" cy="18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20177</xdr:rowOff>
    </xdr:to>
    <xdr:sp macro="" textlink="">
      <xdr:nvSpPr>
        <xdr:cNvPr id="125" name="Text Box 90">
          <a:extLst>
            <a:ext uri="{FF2B5EF4-FFF2-40B4-BE49-F238E27FC236}">
              <a16:creationId xmlns:a16="http://schemas.microsoft.com/office/drawing/2014/main" id="{00000000-0008-0000-0200-00007D000000}"/>
            </a:ext>
          </a:extLst>
        </xdr:cNvPr>
        <xdr:cNvSpPr txBox="1">
          <a:spLocks noChangeArrowheads="1"/>
        </xdr:cNvSpPr>
      </xdr:nvSpPr>
      <xdr:spPr bwMode="auto">
        <a:xfrm>
          <a:off x="4486275" y="43881675"/>
          <a:ext cx="76200" cy="18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20177</xdr:rowOff>
    </xdr:to>
    <xdr:sp macro="" textlink="">
      <xdr:nvSpPr>
        <xdr:cNvPr id="126" name="Text Box 91">
          <a:extLst>
            <a:ext uri="{FF2B5EF4-FFF2-40B4-BE49-F238E27FC236}">
              <a16:creationId xmlns:a16="http://schemas.microsoft.com/office/drawing/2014/main" id="{00000000-0008-0000-0200-00007E000000}"/>
            </a:ext>
          </a:extLst>
        </xdr:cNvPr>
        <xdr:cNvSpPr txBox="1">
          <a:spLocks noChangeArrowheads="1"/>
        </xdr:cNvSpPr>
      </xdr:nvSpPr>
      <xdr:spPr bwMode="auto">
        <a:xfrm>
          <a:off x="5076825" y="43881675"/>
          <a:ext cx="76200" cy="18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20177</xdr:rowOff>
    </xdr:to>
    <xdr:sp macro="" textlink="">
      <xdr:nvSpPr>
        <xdr:cNvPr id="127" name="Text Box 92">
          <a:extLst>
            <a:ext uri="{FF2B5EF4-FFF2-40B4-BE49-F238E27FC236}">
              <a16:creationId xmlns:a16="http://schemas.microsoft.com/office/drawing/2014/main" id="{00000000-0008-0000-0200-00007F000000}"/>
            </a:ext>
          </a:extLst>
        </xdr:cNvPr>
        <xdr:cNvSpPr txBox="1">
          <a:spLocks noChangeArrowheads="1"/>
        </xdr:cNvSpPr>
      </xdr:nvSpPr>
      <xdr:spPr bwMode="auto">
        <a:xfrm>
          <a:off x="5076825" y="43881675"/>
          <a:ext cx="76200" cy="18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20177</xdr:rowOff>
    </xdr:to>
    <xdr:sp macro="" textlink="">
      <xdr:nvSpPr>
        <xdr:cNvPr id="128" name="Text Box 93">
          <a:extLst>
            <a:ext uri="{FF2B5EF4-FFF2-40B4-BE49-F238E27FC236}">
              <a16:creationId xmlns:a16="http://schemas.microsoft.com/office/drawing/2014/main" id="{00000000-0008-0000-0200-000080000000}"/>
            </a:ext>
          </a:extLst>
        </xdr:cNvPr>
        <xdr:cNvSpPr txBox="1">
          <a:spLocks noChangeArrowheads="1"/>
        </xdr:cNvSpPr>
      </xdr:nvSpPr>
      <xdr:spPr bwMode="auto">
        <a:xfrm>
          <a:off x="5076825" y="43881675"/>
          <a:ext cx="76200" cy="18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20177</xdr:rowOff>
    </xdr:to>
    <xdr:sp macro="" textlink="">
      <xdr:nvSpPr>
        <xdr:cNvPr id="129" name="Text Box 94">
          <a:extLst>
            <a:ext uri="{FF2B5EF4-FFF2-40B4-BE49-F238E27FC236}">
              <a16:creationId xmlns:a16="http://schemas.microsoft.com/office/drawing/2014/main" id="{00000000-0008-0000-0200-000081000000}"/>
            </a:ext>
          </a:extLst>
        </xdr:cNvPr>
        <xdr:cNvSpPr txBox="1">
          <a:spLocks noChangeArrowheads="1"/>
        </xdr:cNvSpPr>
      </xdr:nvSpPr>
      <xdr:spPr bwMode="auto">
        <a:xfrm>
          <a:off x="5076825" y="43881675"/>
          <a:ext cx="76200" cy="18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20177</xdr:rowOff>
    </xdr:to>
    <xdr:sp macro="" textlink="">
      <xdr:nvSpPr>
        <xdr:cNvPr id="130" name="Text Box 87">
          <a:extLst>
            <a:ext uri="{FF2B5EF4-FFF2-40B4-BE49-F238E27FC236}">
              <a16:creationId xmlns:a16="http://schemas.microsoft.com/office/drawing/2014/main" id="{00000000-0008-0000-0200-000082000000}"/>
            </a:ext>
          </a:extLst>
        </xdr:cNvPr>
        <xdr:cNvSpPr txBox="1">
          <a:spLocks noChangeArrowheads="1"/>
        </xdr:cNvSpPr>
      </xdr:nvSpPr>
      <xdr:spPr bwMode="auto">
        <a:xfrm>
          <a:off x="4486275" y="43881675"/>
          <a:ext cx="76200" cy="18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20177</xdr:rowOff>
    </xdr:to>
    <xdr:sp macro="" textlink="">
      <xdr:nvSpPr>
        <xdr:cNvPr id="131" name="Text Box 88">
          <a:extLst>
            <a:ext uri="{FF2B5EF4-FFF2-40B4-BE49-F238E27FC236}">
              <a16:creationId xmlns:a16="http://schemas.microsoft.com/office/drawing/2014/main" id="{00000000-0008-0000-0200-000083000000}"/>
            </a:ext>
          </a:extLst>
        </xdr:cNvPr>
        <xdr:cNvSpPr txBox="1">
          <a:spLocks noChangeArrowheads="1"/>
        </xdr:cNvSpPr>
      </xdr:nvSpPr>
      <xdr:spPr bwMode="auto">
        <a:xfrm>
          <a:off x="4486275" y="43881675"/>
          <a:ext cx="76200" cy="18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20177</xdr:rowOff>
    </xdr:to>
    <xdr:sp macro="" textlink="">
      <xdr:nvSpPr>
        <xdr:cNvPr id="132" name="Text Box 89">
          <a:extLst>
            <a:ext uri="{FF2B5EF4-FFF2-40B4-BE49-F238E27FC236}">
              <a16:creationId xmlns:a16="http://schemas.microsoft.com/office/drawing/2014/main" id="{00000000-0008-0000-0200-000084000000}"/>
            </a:ext>
          </a:extLst>
        </xdr:cNvPr>
        <xdr:cNvSpPr txBox="1">
          <a:spLocks noChangeArrowheads="1"/>
        </xdr:cNvSpPr>
      </xdr:nvSpPr>
      <xdr:spPr bwMode="auto">
        <a:xfrm>
          <a:off x="4486275" y="43881675"/>
          <a:ext cx="76200" cy="18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20177</xdr:rowOff>
    </xdr:to>
    <xdr:sp macro="" textlink="">
      <xdr:nvSpPr>
        <xdr:cNvPr id="133" name="Text Box 90">
          <a:extLst>
            <a:ext uri="{FF2B5EF4-FFF2-40B4-BE49-F238E27FC236}">
              <a16:creationId xmlns:a16="http://schemas.microsoft.com/office/drawing/2014/main" id="{00000000-0008-0000-0200-000085000000}"/>
            </a:ext>
          </a:extLst>
        </xdr:cNvPr>
        <xdr:cNvSpPr txBox="1">
          <a:spLocks noChangeArrowheads="1"/>
        </xdr:cNvSpPr>
      </xdr:nvSpPr>
      <xdr:spPr bwMode="auto">
        <a:xfrm>
          <a:off x="4486275" y="43881675"/>
          <a:ext cx="76200" cy="18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20177</xdr:rowOff>
    </xdr:to>
    <xdr:sp macro="" textlink="">
      <xdr:nvSpPr>
        <xdr:cNvPr id="134" name="Text Box 91">
          <a:extLst>
            <a:ext uri="{FF2B5EF4-FFF2-40B4-BE49-F238E27FC236}">
              <a16:creationId xmlns:a16="http://schemas.microsoft.com/office/drawing/2014/main" id="{00000000-0008-0000-0200-000086000000}"/>
            </a:ext>
          </a:extLst>
        </xdr:cNvPr>
        <xdr:cNvSpPr txBox="1">
          <a:spLocks noChangeArrowheads="1"/>
        </xdr:cNvSpPr>
      </xdr:nvSpPr>
      <xdr:spPr bwMode="auto">
        <a:xfrm>
          <a:off x="5076825" y="43881675"/>
          <a:ext cx="76200" cy="18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20177</xdr:rowOff>
    </xdr:to>
    <xdr:sp macro="" textlink="">
      <xdr:nvSpPr>
        <xdr:cNvPr id="135" name="Text Box 92">
          <a:extLst>
            <a:ext uri="{FF2B5EF4-FFF2-40B4-BE49-F238E27FC236}">
              <a16:creationId xmlns:a16="http://schemas.microsoft.com/office/drawing/2014/main" id="{00000000-0008-0000-0200-000087000000}"/>
            </a:ext>
          </a:extLst>
        </xdr:cNvPr>
        <xdr:cNvSpPr txBox="1">
          <a:spLocks noChangeArrowheads="1"/>
        </xdr:cNvSpPr>
      </xdr:nvSpPr>
      <xdr:spPr bwMode="auto">
        <a:xfrm>
          <a:off x="5076825" y="43881675"/>
          <a:ext cx="76200" cy="18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20177</xdr:rowOff>
    </xdr:to>
    <xdr:sp macro="" textlink="">
      <xdr:nvSpPr>
        <xdr:cNvPr id="136" name="Text Box 93">
          <a:extLst>
            <a:ext uri="{FF2B5EF4-FFF2-40B4-BE49-F238E27FC236}">
              <a16:creationId xmlns:a16="http://schemas.microsoft.com/office/drawing/2014/main" id="{00000000-0008-0000-0200-000088000000}"/>
            </a:ext>
          </a:extLst>
        </xdr:cNvPr>
        <xdr:cNvSpPr txBox="1">
          <a:spLocks noChangeArrowheads="1"/>
        </xdr:cNvSpPr>
      </xdr:nvSpPr>
      <xdr:spPr bwMode="auto">
        <a:xfrm>
          <a:off x="5076825" y="43881675"/>
          <a:ext cx="76200" cy="18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20177</xdr:rowOff>
    </xdr:to>
    <xdr:sp macro="" textlink="">
      <xdr:nvSpPr>
        <xdr:cNvPr id="137" name="Text Box 94">
          <a:extLst>
            <a:ext uri="{FF2B5EF4-FFF2-40B4-BE49-F238E27FC236}">
              <a16:creationId xmlns:a16="http://schemas.microsoft.com/office/drawing/2014/main" id="{00000000-0008-0000-0200-000089000000}"/>
            </a:ext>
          </a:extLst>
        </xdr:cNvPr>
        <xdr:cNvSpPr txBox="1">
          <a:spLocks noChangeArrowheads="1"/>
        </xdr:cNvSpPr>
      </xdr:nvSpPr>
      <xdr:spPr bwMode="auto">
        <a:xfrm>
          <a:off x="5076825" y="43881675"/>
          <a:ext cx="76200" cy="18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20177</xdr:rowOff>
    </xdr:to>
    <xdr:sp macro="" textlink="">
      <xdr:nvSpPr>
        <xdr:cNvPr id="138" name="Text Box 87">
          <a:extLst>
            <a:ext uri="{FF2B5EF4-FFF2-40B4-BE49-F238E27FC236}">
              <a16:creationId xmlns:a16="http://schemas.microsoft.com/office/drawing/2014/main" id="{00000000-0008-0000-0200-00008A000000}"/>
            </a:ext>
          </a:extLst>
        </xdr:cNvPr>
        <xdr:cNvSpPr txBox="1">
          <a:spLocks noChangeArrowheads="1"/>
        </xdr:cNvSpPr>
      </xdr:nvSpPr>
      <xdr:spPr bwMode="auto">
        <a:xfrm>
          <a:off x="4486275" y="43881675"/>
          <a:ext cx="76200" cy="18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20177</xdr:rowOff>
    </xdr:to>
    <xdr:sp macro="" textlink="">
      <xdr:nvSpPr>
        <xdr:cNvPr id="139" name="Text Box 88">
          <a:extLst>
            <a:ext uri="{FF2B5EF4-FFF2-40B4-BE49-F238E27FC236}">
              <a16:creationId xmlns:a16="http://schemas.microsoft.com/office/drawing/2014/main" id="{00000000-0008-0000-0200-00008B000000}"/>
            </a:ext>
          </a:extLst>
        </xdr:cNvPr>
        <xdr:cNvSpPr txBox="1">
          <a:spLocks noChangeArrowheads="1"/>
        </xdr:cNvSpPr>
      </xdr:nvSpPr>
      <xdr:spPr bwMode="auto">
        <a:xfrm>
          <a:off x="4486275" y="43881675"/>
          <a:ext cx="76200" cy="18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20177</xdr:rowOff>
    </xdr:to>
    <xdr:sp macro="" textlink="">
      <xdr:nvSpPr>
        <xdr:cNvPr id="140" name="Text Box 89">
          <a:extLst>
            <a:ext uri="{FF2B5EF4-FFF2-40B4-BE49-F238E27FC236}">
              <a16:creationId xmlns:a16="http://schemas.microsoft.com/office/drawing/2014/main" id="{00000000-0008-0000-0200-00008C000000}"/>
            </a:ext>
          </a:extLst>
        </xdr:cNvPr>
        <xdr:cNvSpPr txBox="1">
          <a:spLocks noChangeArrowheads="1"/>
        </xdr:cNvSpPr>
      </xdr:nvSpPr>
      <xdr:spPr bwMode="auto">
        <a:xfrm>
          <a:off x="4486275" y="43881675"/>
          <a:ext cx="76200" cy="18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20177</xdr:rowOff>
    </xdr:to>
    <xdr:sp macro="" textlink="">
      <xdr:nvSpPr>
        <xdr:cNvPr id="141" name="Text Box 90">
          <a:extLst>
            <a:ext uri="{FF2B5EF4-FFF2-40B4-BE49-F238E27FC236}">
              <a16:creationId xmlns:a16="http://schemas.microsoft.com/office/drawing/2014/main" id="{00000000-0008-0000-0200-00008D000000}"/>
            </a:ext>
          </a:extLst>
        </xdr:cNvPr>
        <xdr:cNvSpPr txBox="1">
          <a:spLocks noChangeArrowheads="1"/>
        </xdr:cNvSpPr>
      </xdr:nvSpPr>
      <xdr:spPr bwMode="auto">
        <a:xfrm>
          <a:off x="4486275" y="43881675"/>
          <a:ext cx="76200" cy="18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20177</xdr:rowOff>
    </xdr:to>
    <xdr:sp macro="" textlink="">
      <xdr:nvSpPr>
        <xdr:cNvPr id="142" name="Text Box 91">
          <a:extLst>
            <a:ext uri="{FF2B5EF4-FFF2-40B4-BE49-F238E27FC236}">
              <a16:creationId xmlns:a16="http://schemas.microsoft.com/office/drawing/2014/main" id="{00000000-0008-0000-0200-00008E000000}"/>
            </a:ext>
          </a:extLst>
        </xdr:cNvPr>
        <xdr:cNvSpPr txBox="1">
          <a:spLocks noChangeArrowheads="1"/>
        </xdr:cNvSpPr>
      </xdr:nvSpPr>
      <xdr:spPr bwMode="auto">
        <a:xfrm>
          <a:off x="5076825" y="43881675"/>
          <a:ext cx="76200" cy="18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20177</xdr:rowOff>
    </xdr:to>
    <xdr:sp macro="" textlink="">
      <xdr:nvSpPr>
        <xdr:cNvPr id="143" name="Text Box 92">
          <a:extLst>
            <a:ext uri="{FF2B5EF4-FFF2-40B4-BE49-F238E27FC236}">
              <a16:creationId xmlns:a16="http://schemas.microsoft.com/office/drawing/2014/main" id="{00000000-0008-0000-0200-00008F000000}"/>
            </a:ext>
          </a:extLst>
        </xdr:cNvPr>
        <xdr:cNvSpPr txBox="1">
          <a:spLocks noChangeArrowheads="1"/>
        </xdr:cNvSpPr>
      </xdr:nvSpPr>
      <xdr:spPr bwMode="auto">
        <a:xfrm>
          <a:off x="5076825" y="43881675"/>
          <a:ext cx="76200" cy="18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20177</xdr:rowOff>
    </xdr:to>
    <xdr:sp macro="" textlink="">
      <xdr:nvSpPr>
        <xdr:cNvPr id="144" name="Text Box 93">
          <a:extLst>
            <a:ext uri="{FF2B5EF4-FFF2-40B4-BE49-F238E27FC236}">
              <a16:creationId xmlns:a16="http://schemas.microsoft.com/office/drawing/2014/main" id="{00000000-0008-0000-0200-000090000000}"/>
            </a:ext>
          </a:extLst>
        </xdr:cNvPr>
        <xdr:cNvSpPr txBox="1">
          <a:spLocks noChangeArrowheads="1"/>
        </xdr:cNvSpPr>
      </xdr:nvSpPr>
      <xdr:spPr bwMode="auto">
        <a:xfrm>
          <a:off x="5076825" y="43881675"/>
          <a:ext cx="76200" cy="18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20177</xdr:rowOff>
    </xdr:to>
    <xdr:sp macro="" textlink="">
      <xdr:nvSpPr>
        <xdr:cNvPr id="145" name="Text Box 94">
          <a:extLst>
            <a:ext uri="{FF2B5EF4-FFF2-40B4-BE49-F238E27FC236}">
              <a16:creationId xmlns:a16="http://schemas.microsoft.com/office/drawing/2014/main" id="{00000000-0008-0000-0200-000091000000}"/>
            </a:ext>
          </a:extLst>
        </xdr:cNvPr>
        <xdr:cNvSpPr txBox="1">
          <a:spLocks noChangeArrowheads="1"/>
        </xdr:cNvSpPr>
      </xdr:nvSpPr>
      <xdr:spPr bwMode="auto">
        <a:xfrm>
          <a:off x="5076825" y="43881675"/>
          <a:ext cx="76200" cy="18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39226</xdr:rowOff>
    </xdr:to>
    <xdr:sp macro="" textlink="">
      <xdr:nvSpPr>
        <xdr:cNvPr id="146" name="Text Box 87">
          <a:extLst>
            <a:ext uri="{FF2B5EF4-FFF2-40B4-BE49-F238E27FC236}">
              <a16:creationId xmlns:a16="http://schemas.microsoft.com/office/drawing/2014/main" id="{00000000-0008-0000-0200-000092000000}"/>
            </a:ext>
          </a:extLst>
        </xdr:cNvPr>
        <xdr:cNvSpPr txBox="1">
          <a:spLocks noChangeArrowheads="1"/>
        </xdr:cNvSpPr>
      </xdr:nvSpPr>
      <xdr:spPr bwMode="auto">
        <a:xfrm>
          <a:off x="4486275" y="43881675"/>
          <a:ext cx="76200" cy="203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39226</xdr:rowOff>
    </xdr:to>
    <xdr:sp macro="" textlink="">
      <xdr:nvSpPr>
        <xdr:cNvPr id="147" name="Text Box 88">
          <a:extLst>
            <a:ext uri="{FF2B5EF4-FFF2-40B4-BE49-F238E27FC236}">
              <a16:creationId xmlns:a16="http://schemas.microsoft.com/office/drawing/2014/main" id="{00000000-0008-0000-0200-000093000000}"/>
            </a:ext>
          </a:extLst>
        </xdr:cNvPr>
        <xdr:cNvSpPr txBox="1">
          <a:spLocks noChangeArrowheads="1"/>
        </xdr:cNvSpPr>
      </xdr:nvSpPr>
      <xdr:spPr bwMode="auto">
        <a:xfrm>
          <a:off x="4486275" y="43881675"/>
          <a:ext cx="76200" cy="203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39226</xdr:rowOff>
    </xdr:to>
    <xdr:sp macro="" textlink="">
      <xdr:nvSpPr>
        <xdr:cNvPr id="148" name="Text Box 89">
          <a:extLst>
            <a:ext uri="{FF2B5EF4-FFF2-40B4-BE49-F238E27FC236}">
              <a16:creationId xmlns:a16="http://schemas.microsoft.com/office/drawing/2014/main" id="{00000000-0008-0000-0200-000094000000}"/>
            </a:ext>
          </a:extLst>
        </xdr:cNvPr>
        <xdr:cNvSpPr txBox="1">
          <a:spLocks noChangeArrowheads="1"/>
        </xdr:cNvSpPr>
      </xdr:nvSpPr>
      <xdr:spPr bwMode="auto">
        <a:xfrm>
          <a:off x="4486275" y="43881675"/>
          <a:ext cx="76200" cy="203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39226</xdr:rowOff>
    </xdr:to>
    <xdr:sp macro="" textlink="">
      <xdr:nvSpPr>
        <xdr:cNvPr id="149" name="Text Box 90">
          <a:extLst>
            <a:ext uri="{FF2B5EF4-FFF2-40B4-BE49-F238E27FC236}">
              <a16:creationId xmlns:a16="http://schemas.microsoft.com/office/drawing/2014/main" id="{00000000-0008-0000-0200-000095000000}"/>
            </a:ext>
          </a:extLst>
        </xdr:cNvPr>
        <xdr:cNvSpPr txBox="1">
          <a:spLocks noChangeArrowheads="1"/>
        </xdr:cNvSpPr>
      </xdr:nvSpPr>
      <xdr:spPr bwMode="auto">
        <a:xfrm>
          <a:off x="4486275" y="43881675"/>
          <a:ext cx="76200" cy="203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39226</xdr:rowOff>
    </xdr:to>
    <xdr:sp macro="" textlink="">
      <xdr:nvSpPr>
        <xdr:cNvPr id="150" name="Text Box 91">
          <a:extLst>
            <a:ext uri="{FF2B5EF4-FFF2-40B4-BE49-F238E27FC236}">
              <a16:creationId xmlns:a16="http://schemas.microsoft.com/office/drawing/2014/main" id="{00000000-0008-0000-0200-000096000000}"/>
            </a:ext>
          </a:extLst>
        </xdr:cNvPr>
        <xdr:cNvSpPr txBox="1">
          <a:spLocks noChangeArrowheads="1"/>
        </xdr:cNvSpPr>
      </xdr:nvSpPr>
      <xdr:spPr bwMode="auto">
        <a:xfrm>
          <a:off x="5076825" y="43881675"/>
          <a:ext cx="76200" cy="203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39226</xdr:rowOff>
    </xdr:to>
    <xdr:sp macro="" textlink="">
      <xdr:nvSpPr>
        <xdr:cNvPr id="151" name="Text Box 92">
          <a:extLst>
            <a:ext uri="{FF2B5EF4-FFF2-40B4-BE49-F238E27FC236}">
              <a16:creationId xmlns:a16="http://schemas.microsoft.com/office/drawing/2014/main" id="{00000000-0008-0000-0200-000097000000}"/>
            </a:ext>
          </a:extLst>
        </xdr:cNvPr>
        <xdr:cNvSpPr txBox="1">
          <a:spLocks noChangeArrowheads="1"/>
        </xdr:cNvSpPr>
      </xdr:nvSpPr>
      <xdr:spPr bwMode="auto">
        <a:xfrm>
          <a:off x="5076825" y="43881675"/>
          <a:ext cx="76200" cy="203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39226</xdr:rowOff>
    </xdr:to>
    <xdr:sp macro="" textlink="">
      <xdr:nvSpPr>
        <xdr:cNvPr id="152" name="Text Box 93">
          <a:extLst>
            <a:ext uri="{FF2B5EF4-FFF2-40B4-BE49-F238E27FC236}">
              <a16:creationId xmlns:a16="http://schemas.microsoft.com/office/drawing/2014/main" id="{00000000-0008-0000-0200-000098000000}"/>
            </a:ext>
          </a:extLst>
        </xdr:cNvPr>
        <xdr:cNvSpPr txBox="1">
          <a:spLocks noChangeArrowheads="1"/>
        </xdr:cNvSpPr>
      </xdr:nvSpPr>
      <xdr:spPr bwMode="auto">
        <a:xfrm>
          <a:off x="5076825" y="43881675"/>
          <a:ext cx="76200" cy="203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39226</xdr:rowOff>
    </xdr:to>
    <xdr:sp macro="" textlink="">
      <xdr:nvSpPr>
        <xdr:cNvPr id="153" name="Text Box 94">
          <a:extLst>
            <a:ext uri="{FF2B5EF4-FFF2-40B4-BE49-F238E27FC236}">
              <a16:creationId xmlns:a16="http://schemas.microsoft.com/office/drawing/2014/main" id="{00000000-0008-0000-0200-000099000000}"/>
            </a:ext>
          </a:extLst>
        </xdr:cNvPr>
        <xdr:cNvSpPr txBox="1">
          <a:spLocks noChangeArrowheads="1"/>
        </xdr:cNvSpPr>
      </xdr:nvSpPr>
      <xdr:spPr bwMode="auto">
        <a:xfrm>
          <a:off x="5076825" y="43881675"/>
          <a:ext cx="76200" cy="203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39226</xdr:rowOff>
    </xdr:to>
    <xdr:sp macro="" textlink="">
      <xdr:nvSpPr>
        <xdr:cNvPr id="154" name="Text Box 87">
          <a:extLst>
            <a:ext uri="{FF2B5EF4-FFF2-40B4-BE49-F238E27FC236}">
              <a16:creationId xmlns:a16="http://schemas.microsoft.com/office/drawing/2014/main" id="{00000000-0008-0000-0200-00009A000000}"/>
            </a:ext>
          </a:extLst>
        </xdr:cNvPr>
        <xdr:cNvSpPr txBox="1">
          <a:spLocks noChangeArrowheads="1"/>
        </xdr:cNvSpPr>
      </xdr:nvSpPr>
      <xdr:spPr bwMode="auto">
        <a:xfrm>
          <a:off x="4486275" y="43881675"/>
          <a:ext cx="76200" cy="203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39226</xdr:rowOff>
    </xdr:to>
    <xdr:sp macro="" textlink="">
      <xdr:nvSpPr>
        <xdr:cNvPr id="155" name="Text Box 88">
          <a:extLst>
            <a:ext uri="{FF2B5EF4-FFF2-40B4-BE49-F238E27FC236}">
              <a16:creationId xmlns:a16="http://schemas.microsoft.com/office/drawing/2014/main" id="{00000000-0008-0000-0200-00009B000000}"/>
            </a:ext>
          </a:extLst>
        </xdr:cNvPr>
        <xdr:cNvSpPr txBox="1">
          <a:spLocks noChangeArrowheads="1"/>
        </xdr:cNvSpPr>
      </xdr:nvSpPr>
      <xdr:spPr bwMode="auto">
        <a:xfrm>
          <a:off x="4486275" y="43881675"/>
          <a:ext cx="76200" cy="203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39226</xdr:rowOff>
    </xdr:to>
    <xdr:sp macro="" textlink="">
      <xdr:nvSpPr>
        <xdr:cNvPr id="156" name="Text Box 89">
          <a:extLst>
            <a:ext uri="{FF2B5EF4-FFF2-40B4-BE49-F238E27FC236}">
              <a16:creationId xmlns:a16="http://schemas.microsoft.com/office/drawing/2014/main" id="{00000000-0008-0000-0200-00009C000000}"/>
            </a:ext>
          </a:extLst>
        </xdr:cNvPr>
        <xdr:cNvSpPr txBox="1">
          <a:spLocks noChangeArrowheads="1"/>
        </xdr:cNvSpPr>
      </xdr:nvSpPr>
      <xdr:spPr bwMode="auto">
        <a:xfrm>
          <a:off x="4486275" y="43881675"/>
          <a:ext cx="76200" cy="203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39226</xdr:rowOff>
    </xdr:to>
    <xdr:sp macro="" textlink="">
      <xdr:nvSpPr>
        <xdr:cNvPr id="157" name="Text Box 90">
          <a:extLst>
            <a:ext uri="{FF2B5EF4-FFF2-40B4-BE49-F238E27FC236}">
              <a16:creationId xmlns:a16="http://schemas.microsoft.com/office/drawing/2014/main" id="{00000000-0008-0000-0200-00009D000000}"/>
            </a:ext>
          </a:extLst>
        </xdr:cNvPr>
        <xdr:cNvSpPr txBox="1">
          <a:spLocks noChangeArrowheads="1"/>
        </xdr:cNvSpPr>
      </xdr:nvSpPr>
      <xdr:spPr bwMode="auto">
        <a:xfrm>
          <a:off x="4486275" y="43881675"/>
          <a:ext cx="76200" cy="203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39226</xdr:rowOff>
    </xdr:to>
    <xdr:sp macro="" textlink="">
      <xdr:nvSpPr>
        <xdr:cNvPr id="158" name="Text Box 91">
          <a:extLst>
            <a:ext uri="{FF2B5EF4-FFF2-40B4-BE49-F238E27FC236}">
              <a16:creationId xmlns:a16="http://schemas.microsoft.com/office/drawing/2014/main" id="{00000000-0008-0000-0200-00009E000000}"/>
            </a:ext>
          </a:extLst>
        </xdr:cNvPr>
        <xdr:cNvSpPr txBox="1">
          <a:spLocks noChangeArrowheads="1"/>
        </xdr:cNvSpPr>
      </xdr:nvSpPr>
      <xdr:spPr bwMode="auto">
        <a:xfrm>
          <a:off x="5076825" y="43881675"/>
          <a:ext cx="76200" cy="203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39226</xdr:rowOff>
    </xdr:to>
    <xdr:sp macro="" textlink="">
      <xdr:nvSpPr>
        <xdr:cNvPr id="159" name="Text Box 92">
          <a:extLst>
            <a:ext uri="{FF2B5EF4-FFF2-40B4-BE49-F238E27FC236}">
              <a16:creationId xmlns:a16="http://schemas.microsoft.com/office/drawing/2014/main" id="{00000000-0008-0000-0200-00009F000000}"/>
            </a:ext>
          </a:extLst>
        </xdr:cNvPr>
        <xdr:cNvSpPr txBox="1">
          <a:spLocks noChangeArrowheads="1"/>
        </xdr:cNvSpPr>
      </xdr:nvSpPr>
      <xdr:spPr bwMode="auto">
        <a:xfrm>
          <a:off x="5076825" y="43881675"/>
          <a:ext cx="76200" cy="203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39226</xdr:rowOff>
    </xdr:to>
    <xdr:sp macro="" textlink="">
      <xdr:nvSpPr>
        <xdr:cNvPr id="160" name="Text Box 93">
          <a:extLst>
            <a:ext uri="{FF2B5EF4-FFF2-40B4-BE49-F238E27FC236}">
              <a16:creationId xmlns:a16="http://schemas.microsoft.com/office/drawing/2014/main" id="{00000000-0008-0000-0200-0000A0000000}"/>
            </a:ext>
          </a:extLst>
        </xdr:cNvPr>
        <xdr:cNvSpPr txBox="1">
          <a:spLocks noChangeArrowheads="1"/>
        </xdr:cNvSpPr>
      </xdr:nvSpPr>
      <xdr:spPr bwMode="auto">
        <a:xfrm>
          <a:off x="5076825" y="43881675"/>
          <a:ext cx="76200" cy="203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39226</xdr:rowOff>
    </xdr:to>
    <xdr:sp macro="" textlink="">
      <xdr:nvSpPr>
        <xdr:cNvPr id="161" name="Text Box 94">
          <a:extLst>
            <a:ext uri="{FF2B5EF4-FFF2-40B4-BE49-F238E27FC236}">
              <a16:creationId xmlns:a16="http://schemas.microsoft.com/office/drawing/2014/main" id="{00000000-0008-0000-0200-0000A1000000}"/>
            </a:ext>
          </a:extLst>
        </xdr:cNvPr>
        <xdr:cNvSpPr txBox="1">
          <a:spLocks noChangeArrowheads="1"/>
        </xdr:cNvSpPr>
      </xdr:nvSpPr>
      <xdr:spPr bwMode="auto">
        <a:xfrm>
          <a:off x="5076825" y="43881675"/>
          <a:ext cx="76200" cy="203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39226</xdr:rowOff>
    </xdr:to>
    <xdr:sp macro="" textlink="">
      <xdr:nvSpPr>
        <xdr:cNvPr id="162" name="Text Box 87">
          <a:extLst>
            <a:ext uri="{FF2B5EF4-FFF2-40B4-BE49-F238E27FC236}">
              <a16:creationId xmlns:a16="http://schemas.microsoft.com/office/drawing/2014/main" id="{00000000-0008-0000-0200-0000A2000000}"/>
            </a:ext>
          </a:extLst>
        </xdr:cNvPr>
        <xdr:cNvSpPr txBox="1">
          <a:spLocks noChangeArrowheads="1"/>
        </xdr:cNvSpPr>
      </xdr:nvSpPr>
      <xdr:spPr bwMode="auto">
        <a:xfrm>
          <a:off x="4486275" y="43881675"/>
          <a:ext cx="76200" cy="203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39226</xdr:rowOff>
    </xdr:to>
    <xdr:sp macro="" textlink="">
      <xdr:nvSpPr>
        <xdr:cNvPr id="163" name="Text Box 88">
          <a:extLst>
            <a:ext uri="{FF2B5EF4-FFF2-40B4-BE49-F238E27FC236}">
              <a16:creationId xmlns:a16="http://schemas.microsoft.com/office/drawing/2014/main" id="{00000000-0008-0000-0200-0000A3000000}"/>
            </a:ext>
          </a:extLst>
        </xdr:cNvPr>
        <xdr:cNvSpPr txBox="1">
          <a:spLocks noChangeArrowheads="1"/>
        </xdr:cNvSpPr>
      </xdr:nvSpPr>
      <xdr:spPr bwMode="auto">
        <a:xfrm>
          <a:off x="4486275" y="43881675"/>
          <a:ext cx="76200" cy="203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39226</xdr:rowOff>
    </xdr:to>
    <xdr:sp macro="" textlink="">
      <xdr:nvSpPr>
        <xdr:cNvPr id="164" name="Text Box 89">
          <a:extLst>
            <a:ext uri="{FF2B5EF4-FFF2-40B4-BE49-F238E27FC236}">
              <a16:creationId xmlns:a16="http://schemas.microsoft.com/office/drawing/2014/main" id="{00000000-0008-0000-0200-0000A4000000}"/>
            </a:ext>
          </a:extLst>
        </xdr:cNvPr>
        <xdr:cNvSpPr txBox="1">
          <a:spLocks noChangeArrowheads="1"/>
        </xdr:cNvSpPr>
      </xdr:nvSpPr>
      <xdr:spPr bwMode="auto">
        <a:xfrm>
          <a:off x="4486275" y="43881675"/>
          <a:ext cx="76200" cy="203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39226</xdr:rowOff>
    </xdr:to>
    <xdr:sp macro="" textlink="">
      <xdr:nvSpPr>
        <xdr:cNvPr id="165" name="Text Box 90">
          <a:extLst>
            <a:ext uri="{FF2B5EF4-FFF2-40B4-BE49-F238E27FC236}">
              <a16:creationId xmlns:a16="http://schemas.microsoft.com/office/drawing/2014/main" id="{00000000-0008-0000-0200-0000A5000000}"/>
            </a:ext>
          </a:extLst>
        </xdr:cNvPr>
        <xdr:cNvSpPr txBox="1">
          <a:spLocks noChangeArrowheads="1"/>
        </xdr:cNvSpPr>
      </xdr:nvSpPr>
      <xdr:spPr bwMode="auto">
        <a:xfrm>
          <a:off x="4486275" y="43881675"/>
          <a:ext cx="76200" cy="203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39226</xdr:rowOff>
    </xdr:to>
    <xdr:sp macro="" textlink="">
      <xdr:nvSpPr>
        <xdr:cNvPr id="166" name="Text Box 91">
          <a:extLst>
            <a:ext uri="{FF2B5EF4-FFF2-40B4-BE49-F238E27FC236}">
              <a16:creationId xmlns:a16="http://schemas.microsoft.com/office/drawing/2014/main" id="{00000000-0008-0000-0200-0000A6000000}"/>
            </a:ext>
          </a:extLst>
        </xdr:cNvPr>
        <xdr:cNvSpPr txBox="1">
          <a:spLocks noChangeArrowheads="1"/>
        </xdr:cNvSpPr>
      </xdr:nvSpPr>
      <xdr:spPr bwMode="auto">
        <a:xfrm>
          <a:off x="5076825" y="43881675"/>
          <a:ext cx="76200" cy="203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39226</xdr:rowOff>
    </xdr:to>
    <xdr:sp macro="" textlink="">
      <xdr:nvSpPr>
        <xdr:cNvPr id="167" name="Text Box 92">
          <a:extLst>
            <a:ext uri="{FF2B5EF4-FFF2-40B4-BE49-F238E27FC236}">
              <a16:creationId xmlns:a16="http://schemas.microsoft.com/office/drawing/2014/main" id="{00000000-0008-0000-0200-0000A7000000}"/>
            </a:ext>
          </a:extLst>
        </xdr:cNvPr>
        <xdr:cNvSpPr txBox="1">
          <a:spLocks noChangeArrowheads="1"/>
        </xdr:cNvSpPr>
      </xdr:nvSpPr>
      <xdr:spPr bwMode="auto">
        <a:xfrm>
          <a:off x="5076825" y="43881675"/>
          <a:ext cx="76200" cy="203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39226</xdr:rowOff>
    </xdr:to>
    <xdr:sp macro="" textlink="">
      <xdr:nvSpPr>
        <xdr:cNvPr id="168" name="Text Box 93">
          <a:extLst>
            <a:ext uri="{FF2B5EF4-FFF2-40B4-BE49-F238E27FC236}">
              <a16:creationId xmlns:a16="http://schemas.microsoft.com/office/drawing/2014/main" id="{00000000-0008-0000-0200-0000A8000000}"/>
            </a:ext>
          </a:extLst>
        </xdr:cNvPr>
        <xdr:cNvSpPr txBox="1">
          <a:spLocks noChangeArrowheads="1"/>
        </xdr:cNvSpPr>
      </xdr:nvSpPr>
      <xdr:spPr bwMode="auto">
        <a:xfrm>
          <a:off x="5076825" y="43881675"/>
          <a:ext cx="76200" cy="203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39226</xdr:rowOff>
    </xdr:to>
    <xdr:sp macro="" textlink="">
      <xdr:nvSpPr>
        <xdr:cNvPr id="169" name="Text Box 94">
          <a:extLst>
            <a:ext uri="{FF2B5EF4-FFF2-40B4-BE49-F238E27FC236}">
              <a16:creationId xmlns:a16="http://schemas.microsoft.com/office/drawing/2014/main" id="{00000000-0008-0000-0200-0000A9000000}"/>
            </a:ext>
          </a:extLst>
        </xdr:cNvPr>
        <xdr:cNvSpPr txBox="1">
          <a:spLocks noChangeArrowheads="1"/>
        </xdr:cNvSpPr>
      </xdr:nvSpPr>
      <xdr:spPr bwMode="auto">
        <a:xfrm>
          <a:off x="5076825" y="43881675"/>
          <a:ext cx="76200" cy="203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39226</xdr:rowOff>
    </xdr:to>
    <xdr:sp macro="" textlink="">
      <xdr:nvSpPr>
        <xdr:cNvPr id="170" name="Text Box 87">
          <a:extLst>
            <a:ext uri="{FF2B5EF4-FFF2-40B4-BE49-F238E27FC236}">
              <a16:creationId xmlns:a16="http://schemas.microsoft.com/office/drawing/2014/main" id="{00000000-0008-0000-0200-0000AA000000}"/>
            </a:ext>
          </a:extLst>
        </xdr:cNvPr>
        <xdr:cNvSpPr txBox="1">
          <a:spLocks noChangeArrowheads="1"/>
        </xdr:cNvSpPr>
      </xdr:nvSpPr>
      <xdr:spPr bwMode="auto">
        <a:xfrm>
          <a:off x="4486275" y="43881675"/>
          <a:ext cx="76200" cy="203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39226</xdr:rowOff>
    </xdr:to>
    <xdr:sp macro="" textlink="">
      <xdr:nvSpPr>
        <xdr:cNvPr id="171" name="Text Box 88">
          <a:extLst>
            <a:ext uri="{FF2B5EF4-FFF2-40B4-BE49-F238E27FC236}">
              <a16:creationId xmlns:a16="http://schemas.microsoft.com/office/drawing/2014/main" id="{00000000-0008-0000-0200-0000AB000000}"/>
            </a:ext>
          </a:extLst>
        </xdr:cNvPr>
        <xdr:cNvSpPr txBox="1">
          <a:spLocks noChangeArrowheads="1"/>
        </xdr:cNvSpPr>
      </xdr:nvSpPr>
      <xdr:spPr bwMode="auto">
        <a:xfrm>
          <a:off x="4486275" y="43881675"/>
          <a:ext cx="76200" cy="203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39226</xdr:rowOff>
    </xdr:to>
    <xdr:sp macro="" textlink="">
      <xdr:nvSpPr>
        <xdr:cNvPr id="172" name="Text Box 89">
          <a:extLst>
            <a:ext uri="{FF2B5EF4-FFF2-40B4-BE49-F238E27FC236}">
              <a16:creationId xmlns:a16="http://schemas.microsoft.com/office/drawing/2014/main" id="{00000000-0008-0000-0200-0000AC000000}"/>
            </a:ext>
          </a:extLst>
        </xdr:cNvPr>
        <xdr:cNvSpPr txBox="1">
          <a:spLocks noChangeArrowheads="1"/>
        </xdr:cNvSpPr>
      </xdr:nvSpPr>
      <xdr:spPr bwMode="auto">
        <a:xfrm>
          <a:off x="4486275" y="43881675"/>
          <a:ext cx="76200" cy="203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39226</xdr:rowOff>
    </xdr:to>
    <xdr:sp macro="" textlink="">
      <xdr:nvSpPr>
        <xdr:cNvPr id="173" name="Text Box 90">
          <a:extLst>
            <a:ext uri="{FF2B5EF4-FFF2-40B4-BE49-F238E27FC236}">
              <a16:creationId xmlns:a16="http://schemas.microsoft.com/office/drawing/2014/main" id="{00000000-0008-0000-0200-0000AD000000}"/>
            </a:ext>
          </a:extLst>
        </xdr:cNvPr>
        <xdr:cNvSpPr txBox="1">
          <a:spLocks noChangeArrowheads="1"/>
        </xdr:cNvSpPr>
      </xdr:nvSpPr>
      <xdr:spPr bwMode="auto">
        <a:xfrm>
          <a:off x="4486275" y="43881675"/>
          <a:ext cx="76200" cy="203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39226</xdr:rowOff>
    </xdr:to>
    <xdr:sp macro="" textlink="">
      <xdr:nvSpPr>
        <xdr:cNvPr id="174" name="Text Box 91">
          <a:extLst>
            <a:ext uri="{FF2B5EF4-FFF2-40B4-BE49-F238E27FC236}">
              <a16:creationId xmlns:a16="http://schemas.microsoft.com/office/drawing/2014/main" id="{00000000-0008-0000-0200-0000AE000000}"/>
            </a:ext>
          </a:extLst>
        </xdr:cNvPr>
        <xdr:cNvSpPr txBox="1">
          <a:spLocks noChangeArrowheads="1"/>
        </xdr:cNvSpPr>
      </xdr:nvSpPr>
      <xdr:spPr bwMode="auto">
        <a:xfrm>
          <a:off x="5076825" y="43881675"/>
          <a:ext cx="76200" cy="203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39226</xdr:rowOff>
    </xdr:to>
    <xdr:sp macro="" textlink="">
      <xdr:nvSpPr>
        <xdr:cNvPr id="175" name="Text Box 92">
          <a:extLst>
            <a:ext uri="{FF2B5EF4-FFF2-40B4-BE49-F238E27FC236}">
              <a16:creationId xmlns:a16="http://schemas.microsoft.com/office/drawing/2014/main" id="{00000000-0008-0000-0200-0000AF000000}"/>
            </a:ext>
          </a:extLst>
        </xdr:cNvPr>
        <xdr:cNvSpPr txBox="1">
          <a:spLocks noChangeArrowheads="1"/>
        </xdr:cNvSpPr>
      </xdr:nvSpPr>
      <xdr:spPr bwMode="auto">
        <a:xfrm>
          <a:off x="5076825" y="43881675"/>
          <a:ext cx="76200" cy="203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39226</xdr:rowOff>
    </xdr:to>
    <xdr:sp macro="" textlink="">
      <xdr:nvSpPr>
        <xdr:cNvPr id="176" name="Text Box 93">
          <a:extLst>
            <a:ext uri="{FF2B5EF4-FFF2-40B4-BE49-F238E27FC236}">
              <a16:creationId xmlns:a16="http://schemas.microsoft.com/office/drawing/2014/main" id="{00000000-0008-0000-0200-0000B0000000}"/>
            </a:ext>
          </a:extLst>
        </xdr:cNvPr>
        <xdr:cNvSpPr txBox="1">
          <a:spLocks noChangeArrowheads="1"/>
        </xdr:cNvSpPr>
      </xdr:nvSpPr>
      <xdr:spPr bwMode="auto">
        <a:xfrm>
          <a:off x="5076825" y="43881675"/>
          <a:ext cx="76200" cy="203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39226</xdr:rowOff>
    </xdr:to>
    <xdr:sp macro="" textlink="">
      <xdr:nvSpPr>
        <xdr:cNvPr id="177" name="Text Box 94">
          <a:extLst>
            <a:ext uri="{FF2B5EF4-FFF2-40B4-BE49-F238E27FC236}">
              <a16:creationId xmlns:a16="http://schemas.microsoft.com/office/drawing/2014/main" id="{00000000-0008-0000-0200-0000B1000000}"/>
            </a:ext>
          </a:extLst>
        </xdr:cNvPr>
        <xdr:cNvSpPr txBox="1">
          <a:spLocks noChangeArrowheads="1"/>
        </xdr:cNvSpPr>
      </xdr:nvSpPr>
      <xdr:spPr bwMode="auto">
        <a:xfrm>
          <a:off x="5076825" y="43881675"/>
          <a:ext cx="76200" cy="203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39226</xdr:rowOff>
    </xdr:to>
    <xdr:sp macro="" textlink="">
      <xdr:nvSpPr>
        <xdr:cNvPr id="178" name="Text Box 87">
          <a:extLst>
            <a:ext uri="{FF2B5EF4-FFF2-40B4-BE49-F238E27FC236}">
              <a16:creationId xmlns:a16="http://schemas.microsoft.com/office/drawing/2014/main" id="{00000000-0008-0000-0200-0000B2000000}"/>
            </a:ext>
          </a:extLst>
        </xdr:cNvPr>
        <xdr:cNvSpPr txBox="1">
          <a:spLocks noChangeArrowheads="1"/>
        </xdr:cNvSpPr>
      </xdr:nvSpPr>
      <xdr:spPr bwMode="auto">
        <a:xfrm>
          <a:off x="4486275" y="43881675"/>
          <a:ext cx="76200" cy="203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39226</xdr:rowOff>
    </xdr:to>
    <xdr:sp macro="" textlink="">
      <xdr:nvSpPr>
        <xdr:cNvPr id="179" name="Text Box 88">
          <a:extLst>
            <a:ext uri="{FF2B5EF4-FFF2-40B4-BE49-F238E27FC236}">
              <a16:creationId xmlns:a16="http://schemas.microsoft.com/office/drawing/2014/main" id="{00000000-0008-0000-0200-0000B3000000}"/>
            </a:ext>
          </a:extLst>
        </xdr:cNvPr>
        <xdr:cNvSpPr txBox="1">
          <a:spLocks noChangeArrowheads="1"/>
        </xdr:cNvSpPr>
      </xdr:nvSpPr>
      <xdr:spPr bwMode="auto">
        <a:xfrm>
          <a:off x="4486275" y="43881675"/>
          <a:ext cx="76200" cy="203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39226</xdr:rowOff>
    </xdr:to>
    <xdr:sp macro="" textlink="">
      <xdr:nvSpPr>
        <xdr:cNvPr id="180" name="Text Box 89">
          <a:extLst>
            <a:ext uri="{FF2B5EF4-FFF2-40B4-BE49-F238E27FC236}">
              <a16:creationId xmlns:a16="http://schemas.microsoft.com/office/drawing/2014/main" id="{00000000-0008-0000-0200-0000B4000000}"/>
            </a:ext>
          </a:extLst>
        </xdr:cNvPr>
        <xdr:cNvSpPr txBox="1">
          <a:spLocks noChangeArrowheads="1"/>
        </xdr:cNvSpPr>
      </xdr:nvSpPr>
      <xdr:spPr bwMode="auto">
        <a:xfrm>
          <a:off x="4486275" y="43881675"/>
          <a:ext cx="76200" cy="203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39226</xdr:rowOff>
    </xdr:to>
    <xdr:sp macro="" textlink="">
      <xdr:nvSpPr>
        <xdr:cNvPr id="181" name="Text Box 90">
          <a:extLst>
            <a:ext uri="{FF2B5EF4-FFF2-40B4-BE49-F238E27FC236}">
              <a16:creationId xmlns:a16="http://schemas.microsoft.com/office/drawing/2014/main" id="{00000000-0008-0000-0200-0000B5000000}"/>
            </a:ext>
          </a:extLst>
        </xdr:cNvPr>
        <xdr:cNvSpPr txBox="1">
          <a:spLocks noChangeArrowheads="1"/>
        </xdr:cNvSpPr>
      </xdr:nvSpPr>
      <xdr:spPr bwMode="auto">
        <a:xfrm>
          <a:off x="4486275" y="43881675"/>
          <a:ext cx="76200" cy="203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39226</xdr:rowOff>
    </xdr:to>
    <xdr:sp macro="" textlink="">
      <xdr:nvSpPr>
        <xdr:cNvPr id="182" name="Text Box 91">
          <a:extLst>
            <a:ext uri="{FF2B5EF4-FFF2-40B4-BE49-F238E27FC236}">
              <a16:creationId xmlns:a16="http://schemas.microsoft.com/office/drawing/2014/main" id="{00000000-0008-0000-0200-0000B6000000}"/>
            </a:ext>
          </a:extLst>
        </xdr:cNvPr>
        <xdr:cNvSpPr txBox="1">
          <a:spLocks noChangeArrowheads="1"/>
        </xdr:cNvSpPr>
      </xdr:nvSpPr>
      <xdr:spPr bwMode="auto">
        <a:xfrm>
          <a:off x="5076825" y="43881675"/>
          <a:ext cx="76200" cy="203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39226</xdr:rowOff>
    </xdr:to>
    <xdr:sp macro="" textlink="">
      <xdr:nvSpPr>
        <xdr:cNvPr id="183" name="Text Box 92">
          <a:extLst>
            <a:ext uri="{FF2B5EF4-FFF2-40B4-BE49-F238E27FC236}">
              <a16:creationId xmlns:a16="http://schemas.microsoft.com/office/drawing/2014/main" id="{00000000-0008-0000-0200-0000B7000000}"/>
            </a:ext>
          </a:extLst>
        </xdr:cNvPr>
        <xdr:cNvSpPr txBox="1">
          <a:spLocks noChangeArrowheads="1"/>
        </xdr:cNvSpPr>
      </xdr:nvSpPr>
      <xdr:spPr bwMode="auto">
        <a:xfrm>
          <a:off x="5076825" y="43881675"/>
          <a:ext cx="76200" cy="203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39226</xdr:rowOff>
    </xdr:to>
    <xdr:sp macro="" textlink="">
      <xdr:nvSpPr>
        <xdr:cNvPr id="184" name="Text Box 93">
          <a:extLst>
            <a:ext uri="{FF2B5EF4-FFF2-40B4-BE49-F238E27FC236}">
              <a16:creationId xmlns:a16="http://schemas.microsoft.com/office/drawing/2014/main" id="{00000000-0008-0000-0200-0000B8000000}"/>
            </a:ext>
          </a:extLst>
        </xdr:cNvPr>
        <xdr:cNvSpPr txBox="1">
          <a:spLocks noChangeArrowheads="1"/>
        </xdr:cNvSpPr>
      </xdr:nvSpPr>
      <xdr:spPr bwMode="auto">
        <a:xfrm>
          <a:off x="5076825" y="43881675"/>
          <a:ext cx="76200" cy="203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39226</xdr:rowOff>
    </xdr:to>
    <xdr:sp macro="" textlink="">
      <xdr:nvSpPr>
        <xdr:cNvPr id="185" name="Text Box 94">
          <a:extLst>
            <a:ext uri="{FF2B5EF4-FFF2-40B4-BE49-F238E27FC236}">
              <a16:creationId xmlns:a16="http://schemas.microsoft.com/office/drawing/2014/main" id="{00000000-0008-0000-0200-0000B9000000}"/>
            </a:ext>
          </a:extLst>
        </xdr:cNvPr>
        <xdr:cNvSpPr txBox="1">
          <a:spLocks noChangeArrowheads="1"/>
        </xdr:cNvSpPr>
      </xdr:nvSpPr>
      <xdr:spPr bwMode="auto">
        <a:xfrm>
          <a:off x="5076825" y="43881675"/>
          <a:ext cx="76200" cy="203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39226</xdr:rowOff>
    </xdr:to>
    <xdr:sp macro="" textlink="">
      <xdr:nvSpPr>
        <xdr:cNvPr id="186" name="Text Box 87">
          <a:extLst>
            <a:ext uri="{FF2B5EF4-FFF2-40B4-BE49-F238E27FC236}">
              <a16:creationId xmlns:a16="http://schemas.microsoft.com/office/drawing/2014/main" id="{00000000-0008-0000-0200-0000BA000000}"/>
            </a:ext>
          </a:extLst>
        </xdr:cNvPr>
        <xdr:cNvSpPr txBox="1">
          <a:spLocks noChangeArrowheads="1"/>
        </xdr:cNvSpPr>
      </xdr:nvSpPr>
      <xdr:spPr bwMode="auto">
        <a:xfrm>
          <a:off x="4486275" y="43881675"/>
          <a:ext cx="76200" cy="203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39226</xdr:rowOff>
    </xdr:to>
    <xdr:sp macro="" textlink="">
      <xdr:nvSpPr>
        <xdr:cNvPr id="187" name="Text Box 88">
          <a:extLst>
            <a:ext uri="{FF2B5EF4-FFF2-40B4-BE49-F238E27FC236}">
              <a16:creationId xmlns:a16="http://schemas.microsoft.com/office/drawing/2014/main" id="{00000000-0008-0000-0200-0000BB000000}"/>
            </a:ext>
          </a:extLst>
        </xdr:cNvPr>
        <xdr:cNvSpPr txBox="1">
          <a:spLocks noChangeArrowheads="1"/>
        </xdr:cNvSpPr>
      </xdr:nvSpPr>
      <xdr:spPr bwMode="auto">
        <a:xfrm>
          <a:off x="4486275" y="43881675"/>
          <a:ext cx="76200" cy="203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39226</xdr:rowOff>
    </xdr:to>
    <xdr:sp macro="" textlink="">
      <xdr:nvSpPr>
        <xdr:cNvPr id="188" name="Text Box 89">
          <a:extLst>
            <a:ext uri="{FF2B5EF4-FFF2-40B4-BE49-F238E27FC236}">
              <a16:creationId xmlns:a16="http://schemas.microsoft.com/office/drawing/2014/main" id="{00000000-0008-0000-0200-0000BC000000}"/>
            </a:ext>
          </a:extLst>
        </xdr:cNvPr>
        <xdr:cNvSpPr txBox="1">
          <a:spLocks noChangeArrowheads="1"/>
        </xdr:cNvSpPr>
      </xdr:nvSpPr>
      <xdr:spPr bwMode="auto">
        <a:xfrm>
          <a:off x="4486275" y="43881675"/>
          <a:ext cx="76200" cy="203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39226</xdr:rowOff>
    </xdr:to>
    <xdr:sp macro="" textlink="">
      <xdr:nvSpPr>
        <xdr:cNvPr id="189" name="Text Box 90">
          <a:extLst>
            <a:ext uri="{FF2B5EF4-FFF2-40B4-BE49-F238E27FC236}">
              <a16:creationId xmlns:a16="http://schemas.microsoft.com/office/drawing/2014/main" id="{00000000-0008-0000-0200-0000BD000000}"/>
            </a:ext>
          </a:extLst>
        </xdr:cNvPr>
        <xdr:cNvSpPr txBox="1">
          <a:spLocks noChangeArrowheads="1"/>
        </xdr:cNvSpPr>
      </xdr:nvSpPr>
      <xdr:spPr bwMode="auto">
        <a:xfrm>
          <a:off x="4486275" y="43881675"/>
          <a:ext cx="76200" cy="203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39226</xdr:rowOff>
    </xdr:to>
    <xdr:sp macro="" textlink="">
      <xdr:nvSpPr>
        <xdr:cNvPr id="190" name="Text Box 91">
          <a:extLst>
            <a:ext uri="{FF2B5EF4-FFF2-40B4-BE49-F238E27FC236}">
              <a16:creationId xmlns:a16="http://schemas.microsoft.com/office/drawing/2014/main" id="{00000000-0008-0000-0200-0000BE000000}"/>
            </a:ext>
          </a:extLst>
        </xdr:cNvPr>
        <xdr:cNvSpPr txBox="1">
          <a:spLocks noChangeArrowheads="1"/>
        </xdr:cNvSpPr>
      </xdr:nvSpPr>
      <xdr:spPr bwMode="auto">
        <a:xfrm>
          <a:off x="5076825" y="43881675"/>
          <a:ext cx="76200" cy="203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39226</xdr:rowOff>
    </xdr:to>
    <xdr:sp macro="" textlink="">
      <xdr:nvSpPr>
        <xdr:cNvPr id="191" name="Text Box 92">
          <a:extLst>
            <a:ext uri="{FF2B5EF4-FFF2-40B4-BE49-F238E27FC236}">
              <a16:creationId xmlns:a16="http://schemas.microsoft.com/office/drawing/2014/main" id="{00000000-0008-0000-0200-0000BF000000}"/>
            </a:ext>
          </a:extLst>
        </xdr:cNvPr>
        <xdr:cNvSpPr txBox="1">
          <a:spLocks noChangeArrowheads="1"/>
        </xdr:cNvSpPr>
      </xdr:nvSpPr>
      <xdr:spPr bwMode="auto">
        <a:xfrm>
          <a:off x="5076825" y="43881675"/>
          <a:ext cx="76200" cy="203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39226</xdr:rowOff>
    </xdr:to>
    <xdr:sp macro="" textlink="">
      <xdr:nvSpPr>
        <xdr:cNvPr id="192" name="Text Box 93">
          <a:extLst>
            <a:ext uri="{FF2B5EF4-FFF2-40B4-BE49-F238E27FC236}">
              <a16:creationId xmlns:a16="http://schemas.microsoft.com/office/drawing/2014/main" id="{00000000-0008-0000-0200-0000C0000000}"/>
            </a:ext>
          </a:extLst>
        </xdr:cNvPr>
        <xdr:cNvSpPr txBox="1">
          <a:spLocks noChangeArrowheads="1"/>
        </xdr:cNvSpPr>
      </xdr:nvSpPr>
      <xdr:spPr bwMode="auto">
        <a:xfrm>
          <a:off x="5076825" y="43881675"/>
          <a:ext cx="76200" cy="203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39226</xdr:rowOff>
    </xdr:to>
    <xdr:sp macro="" textlink="">
      <xdr:nvSpPr>
        <xdr:cNvPr id="193" name="Text Box 94">
          <a:extLst>
            <a:ext uri="{FF2B5EF4-FFF2-40B4-BE49-F238E27FC236}">
              <a16:creationId xmlns:a16="http://schemas.microsoft.com/office/drawing/2014/main" id="{00000000-0008-0000-0200-0000C1000000}"/>
            </a:ext>
          </a:extLst>
        </xdr:cNvPr>
        <xdr:cNvSpPr txBox="1">
          <a:spLocks noChangeArrowheads="1"/>
        </xdr:cNvSpPr>
      </xdr:nvSpPr>
      <xdr:spPr bwMode="auto">
        <a:xfrm>
          <a:off x="5076825" y="43881675"/>
          <a:ext cx="76200" cy="203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20178</xdr:rowOff>
    </xdr:to>
    <xdr:sp macro="" textlink="">
      <xdr:nvSpPr>
        <xdr:cNvPr id="194" name="Text Box 87">
          <a:extLst>
            <a:ext uri="{FF2B5EF4-FFF2-40B4-BE49-F238E27FC236}">
              <a16:creationId xmlns:a16="http://schemas.microsoft.com/office/drawing/2014/main" id="{00000000-0008-0000-0200-0000C2000000}"/>
            </a:ext>
          </a:extLst>
        </xdr:cNvPr>
        <xdr:cNvSpPr txBox="1">
          <a:spLocks noChangeArrowheads="1"/>
        </xdr:cNvSpPr>
      </xdr:nvSpPr>
      <xdr:spPr bwMode="auto">
        <a:xfrm>
          <a:off x="4486275" y="43881675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20178</xdr:rowOff>
    </xdr:to>
    <xdr:sp macro="" textlink="">
      <xdr:nvSpPr>
        <xdr:cNvPr id="195" name="Text Box 88">
          <a:extLst>
            <a:ext uri="{FF2B5EF4-FFF2-40B4-BE49-F238E27FC236}">
              <a16:creationId xmlns:a16="http://schemas.microsoft.com/office/drawing/2014/main" id="{00000000-0008-0000-0200-0000C3000000}"/>
            </a:ext>
          </a:extLst>
        </xdr:cNvPr>
        <xdr:cNvSpPr txBox="1">
          <a:spLocks noChangeArrowheads="1"/>
        </xdr:cNvSpPr>
      </xdr:nvSpPr>
      <xdr:spPr bwMode="auto">
        <a:xfrm>
          <a:off x="4486275" y="43881675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20178</xdr:rowOff>
    </xdr:to>
    <xdr:sp macro="" textlink="">
      <xdr:nvSpPr>
        <xdr:cNvPr id="196" name="Text Box 89">
          <a:extLst>
            <a:ext uri="{FF2B5EF4-FFF2-40B4-BE49-F238E27FC236}">
              <a16:creationId xmlns:a16="http://schemas.microsoft.com/office/drawing/2014/main" id="{00000000-0008-0000-0200-0000C4000000}"/>
            </a:ext>
          </a:extLst>
        </xdr:cNvPr>
        <xdr:cNvSpPr txBox="1">
          <a:spLocks noChangeArrowheads="1"/>
        </xdr:cNvSpPr>
      </xdr:nvSpPr>
      <xdr:spPr bwMode="auto">
        <a:xfrm>
          <a:off x="4486275" y="43881675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20178</xdr:rowOff>
    </xdr:to>
    <xdr:sp macro="" textlink="">
      <xdr:nvSpPr>
        <xdr:cNvPr id="197" name="Text Box 90">
          <a:extLst>
            <a:ext uri="{FF2B5EF4-FFF2-40B4-BE49-F238E27FC236}">
              <a16:creationId xmlns:a16="http://schemas.microsoft.com/office/drawing/2014/main" id="{00000000-0008-0000-0200-0000C5000000}"/>
            </a:ext>
          </a:extLst>
        </xdr:cNvPr>
        <xdr:cNvSpPr txBox="1">
          <a:spLocks noChangeArrowheads="1"/>
        </xdr:cNvSpPr>
      </xdr:nvSpPr>
      <xdr:spPr bwMode="auto">
        <a:xfrm>
          <a:off x="4486275" y="43881675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20178</xdr:rowOff>
    </xdr:to>
    <xdr:sp macro="" textlink="">
      <xdr:nvSpPr>
        <xdr:cNvPr id="198" name="Text Box 91">
          <a:extLst>
            <a:ext uri="{FF2B5EF4-FFF2-40B4-BE49-F238E27FC236}">
              <a16:creationId xmlns:a16="http://schemas.microsoft.com/office/drawing/2014/main" id="{00000000-0008-0000-0200-0000C6000000}"/>
            </a:ext>
          </a:extLst>
        </xdr:cNvPr>
        <xdr:cNvSpPr txBox="1">
          <a:spLocks noChangeArrowheads="1"/>
        </xdr:cNvSpPr>
      </xdr:nvSpPr>
      <xdr:spPr bwMode="auto">
        <a:xfrm>
          <a:off x="5076825" y="43881675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20178</xdr:rowOff>
    </xdr:to>
    <xdr:sp macro="" textlink="">
      <xdr:nvSpPr>
        <xdr:cNvPr id="199" name="Text Box 92">
          <a:extLst>
            <a:ext uri="{FF2B5EF4-FFF2-40B4-BE49-F238E27FC236}">
              <a16:creationId xmlns:a16="http://schemas.microsoft.com/office/drawing/2014/main" id="{00000000-0008-0000-0200-0000C7000000}"/>
            </a:ext>
          </a:extLst>
        </xdr:cNvPr>
        <xdr:cNvSpPr txBox="1">
          <a:spLocks noChangeArrowheads="1"/>
        </xdr:cNvSpPr>
      </xdr:nvSpPr>
      <xdr:spPr bwMode="auto">
        <a:xfrm>
          <a:off x="5076825" y="43881675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20178</xdr:rowOff>
    </xdr:to>
    <xdr:sp macro="" textlink="">
      <xdr:nvSpPr>
        <xdr:cNvPr id="200" name="Text Box 93">
          <a:extLst>
            <a:ext uri="{FF2B5EF4-FFF2-40B4-BE49-F238E27FC236}">
              <a16:creationId xmlns:a16="http://schemas.microsoft.com/office/drawing/2014/main" id="{00000000-0008-0000-0200-0000C8000000}"/>
            </a:ext>
          </a:extLst>
        </xdr:cNvPr>
        <xdr:cNvSpPr txBox="1">
          <a:spLocks noChangeArrowheads="1"/>
        </xdr:cNvSpPr>
      </xdr:nvSpPr>
      <xdr:spPr bwMode="auto">
        <a:xfrm>
          <a:off x="5076825" y="43881675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20178</xdr:rowOff>
    </xdr:to>
    <xdr:sp macro="" textlink="">
      <xdr:nvSpPr>
        <xdr:cNvPr id="201" name="Text Box 94">
          <a:extLst>
            <a:ext uri="{FF2B5EF4-FFF2-40B4-BE49-F238E27FC236}">
              <a16:creationId xmlns:a16="http://schemas.microsoft.com/office/drawing/2014/main" id="{00000000-0008-0000-0200-0000C9000000}"/>
            </a:ext>
          </a:extLst>
        </xdr:cNvPr>
        <xdr:cNvSpPr txBox="1">
          <a:spLocks noChangeArrowheads="1"/>
        </xdr:cNvSpPr>
      </xdr:nvSpPr>
      <xdr:spPr bwMode="auto">
        <a:xfrm>
          <a:off x="5076825" y="43881675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20178</xdr:rowOff>
    </xdr:to>
    <xdr:sp macro="" textlink="">
      <xdr:nvSpPr>
        <xdr:cNvPr id="202" name="Text Box 87">
          <a:extLst>
            <a:ext uri="{FF2B5EF4-FFF2-40B4-BE49-F238E27FC236}">
              <a16:creationId xmlns:a16="http://schemas.microsoft.com/office/drawing/2014/main" id="{00000000-0008-0000-0200-0000CA000000}"/>
            </a:ext>
          </a:extLst>
        </xdr:cNvPr>
        <xdr:cNvSpPr txBox="1">
          <a:spLocks noChangeArrowheads="1"/>
        </xdr:cNvSpPr>
      </xdr:nvSpPr>
      <xdr:spPr bwMode="auto">
        <a:xfrm>
          <a:off x="4486275" y="43881675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20178</xdr:rowOff>
    </xdr:to>
    <xdr:sp macro="" textlink="">
      <xdr:nvSpPr>
        <xdr:cNvPr id="203" name="Text Box 88">
          <a:extLst>
            <a:ext uri="{FF2B5EF4-FFF2-40B4-BE49-F238E27FC236}">
              <a16:creationId xmlns:a16="http://schemas.microsoft.com/office/drawing/2014/main" id="{00000000-0008-0000-0200-0000CB000000}"/>
            </a:ext>
          </a:extLst>
        </xdr:cNvPr>
        <xdr:cNvSpPr txBox="1">
          <a:spLocks noChangeArrowheads="1"/>
        </xdr:cNvSpPr>
      </xdr:nvSpPr>
      <xdr:spPr bwMode="auto">
        <a:xfrm>
          <a:off x="4486275" y="43881675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20178</xdr:rowOff>
    </xdr:to>
    <xdr:sp macro="" textlink="">
      <xdr:nvSpPr>
        <xdr:cNvPr id="204" name="Text Box 89">
          <a:extLst>
            <a:ext uri="{FF2B5EF4-FFF2-40B4-BE49-F238E27FC236}">
              <a16:creationId xmlns:a16="http://schemas.microsoft.com/office/drawing/2014/main" id="{00000000-0008-0000-0200-0000CC000000}"/>
            </a:ext>
          </a:extLst>
        </xdr:cNvPr>
        <xdr:cNvSpPr txBox="1">
          <a:spLocks noChangeArrowheads="1"/>
        </xdr:cNvSpPr>
      </xdr:nvSpPr>
      <xdr:spPr bwMode="auto">
        <a:xfrm>
          <a:off x="4486275" y="43881675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20178</xdr:rowOff>
    </xdr:to>
    <xdr:sp macro="" textlink="">
      <xdr:nvSpPr>
        <xdr:cNvPr id="205" name="Text Box 90">
          <a:extLst>
            <a:ext uri="{FF2B5EF4-FFF2-40B4-BE49-F238E27FC236}">
              <a16:creationId xmlns:a16="http://schemas.microsoft.com/office/drawing/2014/main" id="{00000000-0008-0000-0200-0000CD000000}"/>
            </a:ext>
          </a:extLst>
        </xdr:cNvPr>
        <xdr:cNvSpPr txBox="1">
          <a:spLocks noChangeArrowheads="1"/>
        </xdr:cNvSpPr>
      </xdr:nvSpPr>
      <xdr:spPr bwMode="auto">
        <a:xfrm>
          <a:off x="4486275" y="43881675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20178</xdr:rowOff>
    </xdr:to>
    <xdr:sp macro="" textlink="">
      <xdr:nvSpPr>
        <xdr:cNvPr id="206" name="Text Box 91">
          <a:extLst>
            <a:ext uri="{FF2B5EF4-FFF2-40B4-BE49-F238E27FC236}">
              <a16:creationId xmlns:a16="http://schemas.microsoft.com/office/drawing/2014/main" id="{00000000-0008-0000-0200-0000CE000000}"/>
            </a:ext>
          </a:extLst>
        </xdr:cNvPr>
        <xdr:cNvSpPr txBox="1">
          <a:spLocks noChangeArrowheads="1"/>
        </xdr:cNvSpPr>
      </xdr:nvSpPr>
      <xdr:spPr bwMode="auto">
        <a:xfrm>
          <a:off x="5076825" y="43881675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20178</xdr:rowOff>
    </xdr:to>
    <xdr:sp macro="" textlink="">
      <xdr:nvSpPr>
        <xdr:cNvPr id="207" name="Text Box 92">
          <a:extLst>
            <a:ext uri="{FF2B5EF4-FFF2-40B4-BE49-F238E27FC236}">
              <a16:creationId xmlns:a16="http://schemas.microsoft.com/office/drawing/2014/main" id="{00000000-0008-0000-0200-0000CF000000}"/>
            </a:ext>
          </a:extLst>
        </xdr:cNvPr>
        <xdr:cNvSpPr txBox="1">
          <a:spLocks noChangeArrowheads="1"/>
        </xdr:cNvSpPr>
      </xdr:nvSpPr>
      <xdr:spPr bwMode="auto">
        <a:xfrm>
          <a:off x="5076825" y="43881675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20178</xdr:rowOff>
    </xdr:to>
    <xdr:sp macro="" textlink="">
      <xdr:nvSpPr>
        <xdr:cNvPr id="208" name="Text Box 93">
          <a:extLst>
            <a:ext uri="{FF2B5EF4-FFF2-40B4-BE49-F238E27FC236}">
              <a16:creationId xmlns:a16="http://schemas.microsoft.com/office/drawing/2014/main" id="{00000000-0008-0000-0200-0000D0000000}"/>
            </a:ext>
          </a:extLst>
        </xdr:cNvPr>
        <xdr:cNvSpPr txBox="1">
          <a:spLocks noChangeArrowheads="1"/>
        </xdr:cNvSpPr>
      </xdr:nvSpPr>
      <xdr:spPr bwMode="auto">
        <a:xfrm>
          <a:off x="5076825" y="43881675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20178</xdr:rowOff>
    </xdr:to>
    <xdr:sp macro="" textlink="">
      <xdr:nvSpPr>
        <xdr:cNvPr id="209" name="Text Box 94">
          <a:extLst>
            <a:ext uri="{FF2B5EF4-FFF2-40B4-BE49-F238E27FC236}">
              <a16:creationId xmlns:a16="http://schemas.microsoft.com/office/drawing/2014/main" id="{00000000-0008-0000-0200-0000D1000000}"/>
            </a:ext>
          </a:extLst>
        </xdr:cNvPr>
        <xdr:cNvSpPr txBox="1">
          <a:spLocks noChangeArrowheads="1"/>
        </xdr:cNvSpPr>
      </xdr:nvSpPr>
      <xdr:spPr bwMode="auto">
        <a:xfrm>
          <a:off x="5076825" y="43881675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20178</xdr:rowOff>
    </xdr:to>
    <xdr:sp macro="" textlink="">
      <xdr:nvSpPr>
        <xdr:cNvPr id="210" name="Text Box 87">
          <a:extLst>
            <a:ext uri="{FF2B5EF4-FFF2-40B4-BE49-F238E27FC236}">
              <a16:creationId xmlns:a16="http://schemas.microsoft.com/office/drawing/2014/main" id="{00000000-0008-0000-0200-0000D2000000}"/>
            </a:ext>
          </a:extLst>
        </xdr:cNvPr>
        <xdr:cNvSpPr txBox="1">
          <a:spLocks noChangeArrowheads="1"/>
        </xdr:cNvSpPr>
      </xdr:nvSpPr>
      <xdr:spPr bwMode="auto">
        <a:xfrm>
          <a:off x="4486275" y="43881675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20178</xdr:rowOff>
    </xdr:to>
    <xdr:sp macro="" textlink="">
      <xdr:nvSpPr>
        <xdr:cNvPr id="211" name="Text Box 88">
          <a:extLst>
            <a:ext uri="{FF2B5EF4-FFF2-40B4-BE49-F238E27FC236}">
              <a16:creationId xmlns:a16="http://schemas.microsoft.com/office/drawing/2014/main" id="{00000000-0008-0000-0200-0000D3000000}"/>
            </a:ext>
          </a:extLst>
        </xdr:cNvPr>
        <xdr:cNvSpPr txBox="1">
          <a:spLocks noChangeArrowheads="1"/>
        </xdr:cNvSpPr>
      </xdr:nvSpPr>
      <xdr:spPr bwMode="auto">
        <a:xfrm>
          <a:off x="4486275" y="43881675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20178</xdr:rowOff>
    </xdr:to>
    <xdr:sp macro="" textlink="">
      <xdr:nvSpPr>
        <xdr:cNvPr id="212" name="Text Box 89">
          <a:extLst>
            <a:ext uri="{FF2B5EF4-FFF2-40B4-BE49-F238E27FC236}">
              <a16:creationId xmlns:a16="http://schemas.microsoft.com/office/drawing/2014/main" id="{00000000-0008-0000-0200-0000D4000000}"/>
            </a:ext>
          </a:extLst>
        </xdr:cNvPr>
        <xdr:cNvSpPr txBox="1">
          <a:spLocks noChangeArrowheads="1"/>
        </xdr:cNvSpPr>
      </xdr:nvSpPr>
      <xdr:spPr bwMode="auto">
        <a:xfrm>
          <a:off x="4486275" y="43881675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20178</xdr:rowOff>
    </xdr:to>
    <xdr:sp macro="" textlink="">
      <xdr:nvSpPr>
        <xdr:cNvPr id="213" name="Text Box 90">
          <a:extLst>
            <a:ext uri="{FF2B5EF4-FFF2-40B4-BE49-F238E27FC236}">
              <a16:creationId xmlns:a16="http://schemas.microsoft.com/office/drawing/2014/main" id="{00000000-0008-0000-0200-0000D5000000}"/>
            </a:ext>
          </a:extLst>
        </xdr:cNvPr>
        <xdr:cNvSpPr txBox="1">
          <a:spLocks noChangeArrowheads="1"/>
        </xdr:cNvSpPr>
      </xdr:nvSpPr>
      <xdr:spPr bwMode="auto">
        <a:xfrm>
          <a:off x="4486275" y="43881675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20178</xdr:rowOff>
    </xdr:to>
    <xdr:sp macro="" textlink="">
      <xdr:nvSpPr>
        <xdr:cNvPr id="214" name="Text Box 91">
          <a:extLst>
            <a:ext uri="{FF2B5EF4-FFF2-40B4-BE49-F238E27FC236}">
              <a16:creationId xmlns:a16="http://schemas.microsoft.com/office/drawing/2014/main" id="{00000000-0008-0000-0200-0000D6000000}"/>
            </a:ext>
          </a:extLst>
        </xdr:cNvPr>
        <xdr:cNvSpPr txBox="1">
          <a:spLocks noChangeArrowheads="1"/>
        </xdr:cNvSpPr>
      </xdr:nvSpPr>
      <xdr:spPr bwMode="auto">
        <a:xfrm>
          <a:off x="5076825" y="43881675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20178</xdr:rowOff>
    </xdr:to>
    <xdr:sp macro="" textlink="">
      <xdr:nvSpPr>
        <xdr:cNvPr id="215" name="Text Box 92">
          <a:extLst>
            <a:ext uri="{FF2B5EF4-FFF2-40B4-BE49-F238E27FC236}">
              <a16:creationId xmlns:a16="http://schemas.microsoft.com/office/drawing/2014/main" id="{00000000-0008-0000-0200-0000D7000000}"/>
            </a:ext>
          </a:extLst>
        </xdr:cNvPr>
        <xdr:cNvSpPr txBox="1">
          <a:spLocks noChangeArrowheads="1"/>
        </xdr:cNvSpPr>
      </xdr:nvSpPr>
      <xdr:spPr bwMode="auto">
        <a:xfrm>
          <a:off x="5076825" y="43881675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20178</xdr:rowOff>
    </xdr:to>
    <xdr:sp macro="" textlink="">
      <xdr:nvSpPr>
        <xdr:cNvPr id="216" name="Text Box 93">
          <a:extLst>
            <a:ext uri="{FF2B5EF4-FFF2-40B4-BE49-F238E27FC236}">
              <a16:creationId xmlns:a16="http://schemas.microsoft.com/office/drawing/2014/main" id="{00000000-0008-0000-0200-0000D8000000}"/>
            </a:ext>
          </a:extLst>
        </xdr:cNvPr>
        <xdr:cNvSpPr txBox="1">
          <a:spLocks noChangeArrowheads="1"/>
        </xdr:cNvSpPr>
      </xdr:nvSpPr>
      <xdr:spPr bwMode="auto">
        <a:xfrm>
          <a:off x="5076825" y="43881675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20178</xdr:rowOff>
    </xdr:to>
    <xdr:sp macro="" textlink="">
      <xdr:nvSpPr>
        <xdr:cNvPr id="217" name="Text Box 94">
          <a:extLst>
            <a:ext uri="{FF2B5EF4-FFF2-40B4-BE49-F238E27FC236}">
              <a16:creationId xmlns:a16="http://schemas.microsoft.com/office/drawing/2014/main" id="{00000000-0008-0000-0200-0000D9000000}"/>
            </a:ext>
          </a:extLst>
        </xdr:cNvPr>
        <xdr:cNvSpPr txBox="1">
          <a:spLocks noChangeArrowheads="1"/>
        </xdr:cNvSpPr>
      </xdr:nvSpPr>
      <xdr:spPr bwMode="auto">
        <a:xfrm>
          <a:off x="5076825" y="43881675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20178</xdr:rowOff>
    </xdr:to>
    <xdr:sp macro="" textlink="">
      <xdr:nvSpPr>
        <xdr:cNvPr id="218" name="Text Box 87">
          <a:extLst>
            <a:ext uri="{FF2B5EF4-FFF2-40B4-BE49-F238E27FC236}">
              <a16:creationId xmlns:a16="http://schemas.microsoft.com/office/drawing/2014/main" id="{00000000-0008-0000-0200-0000DA000000}"/>
            </a:ext>
          </a:extLst>
        </xdr:cNvPr>
        <xdr:cNvSpPr txBox="1">
          <a:spLocks noChangeArrowheads="1"/>
        </xdr:cNvSpPr>
      </xdr:nvSpPr>
      <xdr:spPr bwMode="auto">
        <a:xfrm>
          <a:off x="4486275" y="43881675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20178</xdr:rowOff>
    </xdr:to>
    <xdr:sp macro="" textlink="">
      <xdr:nvSpPr>
        <xdr:cNvPr id="219" name="Text Box 88">
          <a:extLst>
            <a:ext uri="{FF2B5EF4-FFF2-40B4-BE49-F238E27FC236}">
              <a16:creationId xmlns:a16="http://schemas.microsoft.com/office/drawing/2014/main" id="{00000000-0008-0000-0200-0000DB000000}"/>
            </a:ext>
          </a:extLst>
        </xdr:cNvPr>
        <xdr:cNvSpPr txBox="1">
          <a:spLocks noChangeArrowheads="1"/>
        </xdr:cNvSpPr>
      </xdr:nvSpPr>
      <xdr:spPr bwMode="auto">
        <a:xfrm>
          <a:off x="4486275" y="43881675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20178</xdr:rowOff>
    </xdr:to>
    <xdr:sp macro="" textlink="">
      <xdr:nvSpPr>
        <xdr:cNvPr id="220" name="Text Box 89">
          <a:extLst>
            <a:ext uri="{FF2B5EF4-FFF2-40B4-BE49-F238E27FC236}">
              <a16:creationId xmlns:a16="http://schemas.microsoft.com/office/drawing/2014/main" id="{00000000-0008-0000-0200-0000DC000000}"/>
            </a:ext>
          </a:extLst>
        </xdr:cNvPr>
        <xdr:cNvSpPr txBox="1">
          <a:spLocks noChangeArrowheads="1"/>
        </xdr:cNvSpPr>
      </xdr:nvSpPr>
      <xdr:spPr bwMode="auto">
        <a:xfrm>
          <a:off x="4486275" y="43881675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20178</xdr:rowOff>
    </xdr:to>
    <xdr:sp macro="" textlink="">
      <xdr:nvSpPr>
        <xdr:cNvPr id="221" name="Text Box 90">
          <a:extLst>
            <a:ext uri="{FF2B5EF4-FFF2-40B4-BE49-F238E27FC236}">
              <a16:creationId xmlns:a16="http://schemas.microsoft.com/office/drawing/2014/main" id="{00000000-0008-0000-0200-0000DD000000}"/>
            </a:ext>
          </a:extLst>
        </xdr:cNvPr>
        <xdr:cNvSpPr txBox="1">
          <a:spLocks noChangeArrowheads="1"/>
        </xdr:cNvSpPr>
      </xdr:nvSpPr>
      <xdr:spPr bwMode="auto">
        <a:xfrm>
          <a:off x="4486275" y="43881675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20178</xdr:rowOff>
    </xdr:to>
    <xdr:sp macro="" textlink="">
      <xdr:nvSpPr>
        <xdr:cNvPr id="222" name="Text Box 91">
          <a:extLst>
            <a:ext uri="{FF2B5EF4-FFF2-40B4-BE49-F238E27FC236}">
              <a16:creationId xmlns:a16="http://schemas.microsoft.com/office/drawing/2014/main" id="{00000000-0008-0000-0200-0000DE000000}"/>
            </a:ext>
          </a:extLst>
        </xdr:cNvPr>
        <xdr:cNvSpPr txBox="1">
          <a:spLocks noChangeArrowheads="1"/>
        </xdr:cNvSpPr>
      </xdr:nvSpPr>
      <xdr:spPr bwMode="auto">
        <a:xfrm>
          <a:off x="5076825" y="43881675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20178</xdr:rowOff>
    </xdr:to>
    <xdr:sp macro="" textlink="">
      <xdr:nvSpPr>
        <xdr:cNvPr id="223" name="Text Box 92">
          <a:extLst>
            <a:ext uri="{FF2B5EF4-FFF2-40B4-BE49-F238E27FC236}">
              <a16:creationId xmlns:a16="http://schemas.microsoft.com/office/drawing/2014/main" id="{00000000-0008-0000-0200-0000DF000000}"/>
            </a:ext>
          </a:extLst>
        </xdr:cNvPr>
        <xdr:cNvSpPr txBox="1">
          <a:spLocks noChangeArrowheads="1"/>
        </xdr:cNvSpPr>
      </xdr:nvSpPr>
      <xdr:spPr bwMode="auto">
        <a:xfrm>
          <a:off x="5076825" y="43881675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20178</xdr:rowOff>
    </xdr:to>
    <xdr:sp macro="" textlink="">
      <xdr:nvSpPr>
        <xdr:cNvPr id="224" name="Text Box 93">
          <a:extLst>
            <a:ext uri="{FF2B5EF4-FFF2-40B4-BE49-F238E27FC236}">
              <a16:creationId xmlns:a16="http://schemas.microsoft.com/office/drawing/2014/main" id="{00000000-0008-0000-0200-0000E0000000}"/>
            </a:ext>
          </a:extLst>
        </xdr:cNvPr>
        <xdr:cNvSpPr txBox="1">
          <a:spLocks noChangeArrowheads="1"/>
        </xdr:cNvSpPr>
      </xdr:nvSpPr>
      <xdr:spPr bwMode="auto">
        <a:xfrm>
          <a:off x="5076825" y="43881675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20178</xdr:rowOff>
    </xdr:to>
    <xdr:sp macro="" textlink="">
      <xdr:nvSpPr>
        <xdr:cNvPr id="225" name="Text Box 94">
          <a:extLst>
            <a:ext uri="{FF2B5EF4-FFF2-40B4-BE49-F238E27FC236}">
              <a16:creationId xmlns:a16="http://schemas.microsoft.com/office/drawing/2014/main" id="{00000000-0008-0000-0200-0000E1000000}"/>
            </a:ext>
          </a:extLst>
        </xdr:cNvPr>
        <xdr:cNvSpPr txBox="1">
          <a:spLocks noChangeArrowheads="1"/>
        </xdr:cNvSpPr>
      </xdr:nvSpPr>
      <xdr:spPr bwMode="auto">
        <a:xfrm>
          <a:off x="5076825" y="43881675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20178</xdr:rowOff>
    </xdr:to>
    <xdr:sp macro="" textlink="">
      <xdr:nvSpPr>
        <xdr:cNvPr id="226" name="Text Box 87">
          <a:extLst>
            <a:ext uri="{FF2B5EF4-FFF2-40B4-BE49-F238E27FC236}">
              <a16:creationId xmlns:a16="http://schemas.microsoft.com/office/drawing/2014/main" id="{00000000-0008-0000-0200-0000E2000000}"/>
            </a:ext>
          </a:extLst>
        </xdr:cNvPr>
        <xdr:cNvSpPr txBox="1">
          <a:spLocks noChangeArrowheads="1"/>
        </xdr:cNvSpPr>
      </xdr:nvSpPr>
      <xdr:spPr bwMode="auto">
        <a:xfrm>
          <a:off x="4486275" y="43881675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20178</xdr:rowOff>
    </xdr:to>
    <xdr:sp macro="" textlink="">
      <xdr:nvSpPr>
        <xdr:cNvPr id="227" name="Text Box 88">
          <a:extLst>
            <a:ext uri="{FF2B5EF4-FFF2-40B4-BE49-F238E27FC236}">
              <a16:creationId xmlns:a16="http://schemas.microsoft.com/office/drawing/2014/main" id="{00000000-0008-0000-0200-0000E3000000}"/>
            </a:ext>
          </a:extLst>
        </xdr:cNvPr>
        <xdr:cNvSpPr txBox="1">
          <a:spLocks noChangeArrowheads="1"/>
        </xdr:cNvSpPr>
      </xdr:nvSpPr>
      <xdr:spPr bwMode="auto">
        <a:xfrm>
          <a:off x="4486275" y="43881675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20178</xdr:rowOff>
    </xdr:to>
    <xdr:sp macro="" textlink="">
      <xdr:nvSpPr>
        <xdr:cNvPr id="228" name="Text Box 89">
          <a:extLst>
            <a:ext uri="{FF2B5EF4-FFF2-40B4-BE49-F238E27FC236}">
              <a16:creationId xmlns:a16="http://schemas.microsoft.com/office/drawing/2014/main" id="{00000000-0008-0000-0200-0000E4000000}"/>
            </a:ext>
          </a:extLst>
        </xdr:cNvPr>
        <xdr:cNvSpPr txBox="1">
          <a:spLocks noChangeArrowheads="1"/>
        </xdr:cNvSpPr>
      </xdr:nvSpPr>
      <xdr:spPr bwMode="auto">
        <a:xfrm>
          <a:off x="4486275" y="43881675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20178</xdr:rowOff>
    </xdr:to>
    <xdr:sp macro="" textlink="">
      <xdr:nvSpPr>
        <xdr:cNvPr id="229" name="Text Box 90">
          <a:extLst>
            <a:ext uri="{FF2B5EF4-FFF2-40B4-BE49-F238E27FC236}">
              <a16:creationId xmlns:a16="http://schemas.microsoft.com/office/drawing/2014/main" id="{00000000-0008-0000-0200-0000E5000000}"/>
            </a:ext>
          </a:extLst>
        </xdr:cNvPr>
        <xdr:cNvSpPr txBox="1">
          <a:spLocks noChangeArrowheads="1"/>
        </xdr:cNvSpPr>
      </xdr:nvSpPr>
      <xdr:spPr bwMode="auto">
        <a:xfrm>
          <a:off x="4486275" y="43881675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20178</xdr:rowOff>
    </xdr:to>
    <xdr:sp macro="" textlink="">
      <xdr:nvSpPr>
        <xdr:cNvPr id="230" name="Text Box 91">
          <a:extLst>
            <a:ext uri="{FF2B5EF4-FFF2-40B4-BE49-F238E27FC236}">
              <a16:creationId xmlns:a16="http://schemas.microsoft.com/office/drawing/2014/main" id="{00000000-0008-0000-0200-0000E6000000}"/>
            </a:ext>
          </a:extLst>
        </xdr:cNvPr>
        <xdr:cNvSpPr txBox="1">
          <a:spLocks noChangeArrowheads="1"/>
        </xdr:cNvSpPr>
      </xdr:nvSpPr>
      <xdr:spPr bwMode="auto">
        <a:xfrm>
          <a:off x="5076825" y="43881675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20178</xdr:rowOff>
    </xdr:to>
    <xdr:sp macro="" textlink="">
      <xdr:nvSpPr>
        <xdr:cNvPr id="231" name="Text Box 92">
          <a:extLst>
            <a:ext uri="{FF2B5EF4-FFF2-40B4-BE49-F238E27FC236}">
              <a16:creationId xmlns:a16="http://schemas.microsoft.com/office/drawing/2014/main" id="{00000000-0008-0000-0200-0000E7000000}"/>
            </a:ext>
          </a:extLst>
        </xdr:cNvPr>
        <xdr:cNvSpPr txBox="1">
          <a:spLocks noChangeArrowheads="1"/>
        </xdr:cNvSpPr>
      </xdr:nvSpPr>
      <xdr:spPr bwMode="auto">
        <a:xfrm>
          <a:off x="5076825" y="43881675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20178</xdr:rowOff>
    </xdr:to>
    <xdr:sp macro="" textlink="">
      <xdr:nvSpPr>
        <xdr:cNvPr id="232" name="Text Box 93">
          <a:extLst>
            <a:ext uri="{FF2B5EF4-FFF2-40B4-BE49-F238E27FC236}">
              <a16:creationId xmlns:a16="http://schemas.microsoft.com/office/drawing/2014/main" id="{00000000-0008-0000-0200-0000E8000000}"/>
            </a:ext>
          </a:extLst>
        </xdr:cNvPr>
        <xdr:cNvSpPr txBox="1">
          <a:spLocks noChangeArrowheads="1"/>
        </xdr:cNvSpPr>
      </xdr:nvSpPr>
      <xdr:spPr bwMode="auto">
        <a:xfrm>
          <a:off x="5076825" y="43881675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20178</xdr:rowOff>
    </xdr:to>
    <xdr:sp macro="" textlink="">
      <xdr:nvSpPr>
        <xdr:cNvPr id="233" name="Text Box 94">
          <a:extLst>
            <a:ext uri="{FF2B5EF4-FFF2-40B4-BE49-F238E27FC236}">
              <a16:creationId xmlns:a16="http://schemas.microsoft.com/office/drawing/2014/main" id="{00000000-0008-0000-0200-0000E9000000}"/>
            </a:ext>
          </a:extLst>
        </xdr:cNvPr>
        <xdr:cNvSpPr txBox="1">
          <a:spLocks noChangeArrowheads="1"/>
        </xdr:cNvSpPr>
      </xdr:nvSpPr>
      <xdr:spPr bwMode="auto">
        <a:xfrm>
          <a:off x="5076825" y="43881675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20178</xdr:rowOff>
    </xdr:to>
    <xdr:sp macro="" textlink="">
      <xdr:nvSpPr>
        <xdr:cNvPr id="234" name="Text Box 87">
          <a:extLst>
            <a:ext uri="{FF2B5EF4-FFF2-40B4-BE49-F238E27FC236}">
              <a16:creationId xmlns:a16="http://schemas.microsoft.com/office/drawing/2014/main" id="{00000000-0008-0000-0200-0000EA000000}"/>
            </a:ext>
          </a:extLst>
        </xdr:cNvPr>
        <xdr:cNvSpPr txBox="1">
          <a:spLocks noChangeArrowheads="1"/>
        </xdr:cNvSpPr>
      </xdr:nvSpPr>
      <xdr:spPr bwMode="auto">
        <a:xfrm>
          <a:off x="4486275" y="43881675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20178</xdr:rowOff>
    </xdr:to>
    <xdr:sp macro="" textlink="">
      <xdr:nvSpPr>
        <xdr:cNvPr id="235" name="Text Box 88">
          <a:extLst>
            <a:ext uri="{FF2B5EF4-FFF2-40B4-BE49-F238E27FC236}">
              <a16:creationId xmlns:a16="http://schemas.microsoft.com/office/drawing/2014/main" id="{00000000-0008-0000-0200-0000EB000000}"/>
            </a:ext>
          </a:extLst>
        </xdr:cNvPr>
        <xdr:cNvSpPr txBox="1">
          <a:spLocks noChangeArrowheads="1"/>
        </xdr:cNvSpPr>
      </xdr:nvSpPr>
      <xdr:spPr bwMode="auto">
        <a:xfrm>
          <a:off x="4486275" y="43881675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20178</xdr:rowOff>
    </xdr:to>
    <xdr:sp macro="" textlink="">
      <xdr:nvSpPr>
        <xdr:cNvPr id="236" name="Text Box 89">
          <a:extLst>
            <a:ext uri="{FF2B5EF4-FFF2-40B4-BE49-F238E27FC236}">
              <a16:creationId xmlns:a16="http://schemas.microsoft.com/office/drawing/2014/main" id="{00000000-0008-0000-0200-0000EC000000}"/>
            </a:ext>
          </a:extLst>
        </xdr:cNvPr>
        <xdr:cNvSpPr txBox="1">
          <a:spLocks noChangeArrowheads="1"/>
        </xdr:cNvSpPr>
      </xdr:nvSpPr>
      <xdr:spPr bwMode="auto">
        <a:xfrm>
          <a:off x="4486275" y="43881675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20178</xdr:rowOff>
    </xdr:to>
    <xdr:sp macro="" textlink="">
      <xdr:nvSpPr>
        <xdr:cNvPr id="237" name="Text Box 90">
          <a:extLst>
            <a:ext uri="{FF2B5EF4-FFF2-40B4-BE49-F238E27FC236}">
              <a16:creationId xmlns:a16="http://schemas.microsoft.com/office/drawing/2014/main" id="{00000000-0008-0000-0200-0000ED000000}"/>
            </a:ext>
          </a:extLst>
        </xdr:cNvPr>
        <xdr:cNvSpPr txBox="1">
          <a:spLocks noChangeArrowheads="1"/>
        </xdr:cNvSpPr>
      </xdr:nvSpPr>
      <xdr:spPr bwMode="auto">
        <a:xfrm>
          <a:off x="4486275" y="43881675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20178</xdr:rowOff>
    </xdr:to>
    <xdr:sp macro="" textlink="">
      <xdr:nvSpPr>
        <xdr:cNvPr id="238" name="Text Box 91">
          <a:extLst>
            <a:ext uri="{FF2B5EF4-FFF2-40B4-BE49-F238E27FC236}">
              <a16:creationId xmlns:a16="http://schemas.microsoft.com/office/drawing/2014/main" id="{00000000-0008-0000-0200-0000EE000000}"/>
            </a:ext>
          </a:extLst>
        </xdr:cNvPr>
        <xdr:cNvSpPr txBox="1">
          <a:spLocks noChangeArrowheads="1"/>
        </xdr:cNvSpPr>
      </xdr:nvSpPr>
      <xdr:spPr bwMode="auto">
        <a:xfrm>
          <a:off x="5076825" y="43881675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20178</xdr:rowOff>
    </xdr:to>
    <xdr:sp macro="" textlink="">
      <xdr:nvSpPr>
        <xdr:cNvPr id="239" name="Text Box 92">
          <a:extLst>
            <a:ext uri="{FF2B5EF4-FFF2-40B4-BE49-F238E27FC236}">
              <a16:creationId xmlns:a16="http://schemas.microsoft.com/office/drawing/2014/main" id="{00000000-0008-0000-0200-0000EF000000}"/>
            </a:ext>
          </a:extLst>
        </xdr:cNvPr>
        <xdr:cNvSpPr txBox="1">
          <a:spLocks noChangeArrowheads="1"/>
        </xdr:cNvSpPr>
      </xdr:nvSpPr>
      <xdr:spPr bwMode="auto">
        <a:xfrm>
          <a:off x="5076825" y="43881675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20178</xdr:rowOff>
    </xdr:to>
    <xdr:sp macro="" textlink="">
      <xdr:nvSpPr>
        <xdr:cNvPr id="240" name="Text Box 93">
          <a:extLst>
            <a:ext uri="{FF2B5EF4-FFF2-40B4-BE49-F238E27FC236}">
              <a16:creationId xmlns:a16="http://schemas.microsoft.com/office/drawing/2014/main" id="{00000000-0008-0000-0200-0000F0000000}"/>
            </a:ext>
          </a:extLst>
        </xdr:cNvPr>
        <xdr:cNvSpPr txBox="1">
          <a:spLocks noChangeArrowheads="1"/>
        </xdr:cNvSpPr>
      </xdr:nvSpPr>
      <xdr:spPr bwMode="auto">
        <a:xfrm>
          <a:off x="5076825" y="43881675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20178</xdr:rowOff>
    </xdr:to>
    <xdr:sp macro="" textlink="">
      <xdr:nvSpPr>
        <xdr:cNvPr id="241" name="Text Box 94">
          <a:extLst>
            <a:ext uri="{FF2B5EF4-FFF2-40B4-BE49-F238E27FC236}">
              <a16:creationId xmlns:a16="http://schemas.microsoft.com/office/drawing/2014/main" id="{00000000-0008-0000-0200-0000F1000000}"/>
            </a:ext>
          </a:extLst>
        </xdr:cNvPr>
        <xdr:cNvSpPr txBox="1">
          <a:spLocks noChangeArrowheads="1"/>
        </xdr:cNvSpPr>
      </xdr:nvSpPr>
      <xdr:spPr bwMode="auto">
        <a:xfrm>
          <a:off x="5076825" y="43881675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20178</xdr:rowOff>
    </xdr:to>
    <xdr:sp macro="" textlink="">
      <xdr:nvSpPr>
        <xdr:cNvPr id="242" name="Text Box 87">
          <a:extLst>
            <a:ext uri="{FF2B5EF4-FFF2-40B4-BE49-F238E27FC236}">
              <a16:creationId xmlns:a16="http://schemas.microsoft.com/office/drawing/2014/main" id="{00000000-0008-0000-0200-0000F2000000}"/>
            </a:ext>
          </a:extLst>
        </xdr:cNvPr>
        <xdr:cNvSpPr txBox="1">
          <a:spLocks noChangeArrowheads="1"/>
        </xdr:cNvSpPr>
      </xdr:nvSpPr>
      <xdr:spPr bwMode="auto">
        <a:xfrm>
          <a:off x="4486275" y="43881675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20178</xdr:rowOff>
    </xdr:to>
    <xdr:sp macro="" textlink="">
      <xdr:nvSpPr>
        <xdr:cNvPr id="243" name="Text Box 88">
          <a:extLst>
            <a:ext uri="{FF2B5EF4-FFF2-40B4-BE49-F238E27FC236}">
              <a16:creationId xmlns:a16="http://schemas.microsoft.com/office/drawing/2014/main" id="{00000000-0008-0000-0200-0000F3000000}"/>
            </a:ext>
          </a:extLst>
        </xdr:cNvPr>
        <xdr:cNvSpPr txBox="1">
          <a:spLocks noChangeArrowheads="1"/>
        </xdr:cNvSpPr>
      </xdr:nvSpPr>
      <xdr:spPr bwMode="auto">
        <a:xfrm>
          <a:off x="4486275" y="43881675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20178</xdr:rowOff>
    </xdr:to>
    <xdr:sp macro="" textlink="">
      <xdr:nvSpPr>
        <xdr:cNvPr id="244" name="Text Box 89">
          <a:extLst>
            <a:ext uri="{FF2B5EF4-FFF2-40B4-BE49-F238E27FC236}">
              <a16:creationId xmlns:a16="http://schemas.microsoft.com/office/drawing/2014/main" id="{00000000-0008-0000-0200-0000F4000000}"/>
            </a:ext>
          </a:extLst>
        </xdr:cNvPr>
        <xdr:cNvSpPr txBox="1">
          <a:spLocks noChangeArrowheads="1"/>
        </xdr:cNvSpPr>
      </xdr:nvSpPr>
      <xdr:spPr bwMode="auto">
        <a:xfrm>
          <a:off x="4486275" y="43881675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20178</xdr:rowOff>
    </xdr:to>
    <xdr:sp macro="" textlink="">
      <xdr:nvSpPr>
        <xdr:cNvPr id="245" name="Text Box 90">
          <a:extLst>
            <a:ext uri="{FF2B5EF4-FFF2-40B4-BE49-F238E27FC236}">
              <a16:creationId xmlns:a16="http://schemas.microsoft.com/office/drawing/2014/main" id="{00000000-0008-0000-0200-0000F5000000}"/>
            </a:ext>
          </a:extLst>
        </xdr:cNvPr>
        <xdr:cNvSpPr txBox="1">
          <a:spLocks noChangeArrowheads="1"/>
        </xdr:cNvSpPr>
      </xdr:nvSpPr>
      <xdr:spPr bwMode="auto">
        <a:xfrm>
          <a:off x="4486275" y="43881675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20178</xdr:rowOff>
    </xdr:to>
    <xdr:sp macro="" textlink="">
      <xdr:nvSpPr>
        <xdr:cNvPr id="246" name="Text Box 91">
          <a:extLst>
            <a:ext uri="{FF2B5EF4-FFF2-40B4-BE49-F238E27FC236}">
              <a16:creationId xmlns:a16="http://schemas.microsoft.com/office/drawing/2014/main" id="{00000000-0008-0000-0200-0000F6000000}"/>
            </a:ext>
          </a:extLst>
        </xdr:cNvPr>
        <xdr:cNvSpPr txBox="1">
          <a:spLocks noChangeArrowheads="1"/>
        </xdr:cNvSpPr>
      </xdr:nvSpPr>
      <xdr:spPr bwMode="auto">
        <a:xfrm>
          <a:off x="5076825" y="43881675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20178</xdr:rowOff>
    </xdr:to>
    <xdr:sp macro="" textlink="">
      <xdr:nvSpPr>
        <xdr:cNvPr id="247" name="Text Box 92">
          <a:extLst>
            <a:ext uri="{FF2B5EF4-FFF2-40B4-BE49-F238E27FC236}">
              <a16:creationId xmlns:a16="http://schemas.microsoft.com/office/drawing/2014/main" id="{00000000-0008-0000-0200-0000F7000000}"/>
            </a:ext>
          </a:extLst>
        </xdr:cNvPr>
        <xdr:cNvSpPr txBox="1">
          <a:spLocks noChangeArrowheads="1"/>
        </xdr:cNvSpPr>
      </xdr:nvSpPr>
      <xdr:spPr bwMode="auto">
        <a:xfrm>
          <a:off x="5076825" y="43881675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20178</xdr:rowOff>
    </xdr:to>
    <xdr:sp macro="" textlink="">
      <xdr:nvSpPr>
        <xdr:cNvPr id="248" name="Text Box 93">
          <a:extLst>
            <a:ext uri="{FF2B5EF4-FFF2-40B4-BE49-F238E27FC236}">
              <a16:creationId xmlns:a16="http://schemas.microsoft.com/office/drawing/2014/main" id="{00000000-0008-0000-0200-0000F8000000}"/>
            </a:ext>
          </a:extLst>
        </xdr:cNvPr>
        <xdr:cNvSpPr txBox="1">
          <a:spLocks noChangeArrowheads="1"/>
        </xdr:cNvSpPr>
      </xdr:nvSpPr>
      <xdr:spPr bwMode="auto">
        <a:xfrm>
          <a:off x="5076825" y="43881675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20178</xdr:rowOff>
    </xdr:to>
    <xdr:sp macro="" textlink="">
      <xdr:nvSpPr>
        <xdr:cNvPr id="249" name="Text Box 94">
          <a:extLst>
            <a:ext uri="{FF2B5EF4-FFF2-40B4-BE49-F238E27FC236}">
              <a16:creationId xmlns:a16="http://schemas.microsoft.com/office/drawing/2014/main" id="{00000000-0008-0000-0200-0000F9000000}"/>
            </a:ext>
          </a:extLst>
        </xdr:cNvPr>
        <xdr:cNvSpPr txBox="1">
          <a:spLocks noChangeArrowheads="1"/>
        </xdr:cNvSpPr>
      </xdr:nvSpPr>
      <xdr:spPr bwMode="auto">
        <a:xfrm>
          <a:off x="5076825" y="43881675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20178</xdr:rowOff>
    </xdr:to>
    <xdr:sp macro="" textlink="">
      <xdr:nvSpPr>
        <xdr:cNvPr id="250" name="Text Box 87">
          <a:extLst>
            <a:ext uri="{FF2B5EF4-FFF2-40B4-BE49-F238E27FC236}">
              <a16:creationId xmlns:a16="http://schemas.microsoft.com/office/drawing/2014/main" id="{00000000-0008-0000-0200-0000FA000000}"/>
            </a:ext>
          </a:extLst>
        </xdr:cNvPr>
        <xdr:cNvSpPr txBox="1">
          <a:spLocks noChangeArrowheads="1"/>
        </xdr:cNvSpPr>
      </xdr:nvSpPr>
      <xdr:spPr bwMode="auto">
        <a:xfrm>
          <a:off x="4486275" y="43881675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20178</xdr:rowOff>
    </xdr:to>
    <xdr:sp macro="" textlink="">
      <xdr:nvSpPr>
        <xdr:cNvPr id="251" name="Text Box 88">
          <a:extLst>
            <a:ext uri="{FF2B5EF4-FFF2-40B4-BE49-F238E27FC236}">
              <a16:creationId xmlns:a16="http://schemas.microsoft.com/office/drawing/2014/main" id="{00000000-0008-0000-0200-0000FB000000}"/>
            </a:ext>
          </a:extLst>
        </xdr:cNvPr>
        <xdr:cNvSpPr txBox="1">
          <a:spLocks noChangeArrowheads="1"/>
        </xdr:cNvSpPr>
      </xdr:nvSpPr>
      <xdr:spPr bwMode="auto">
        <a:xfrm>
          <a:off x="4486275" y="43881675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20178</xdr:rowOff>
    </xdr:to>
    <xdr:sp macro="" textlink="">
      <xdr:nvSpPr>
        <xdr:cNvPr id="252" name="Text Box 89">
          <a:extLst>
            <a:ext uri="{FF2B5EF4-FFF2-40B4-BE49-F238E27FC236}">
              <a16:creationId xmlns:a16="http://schemas.microsoft.com/office/drawing/2014/main" id="{00000000-0008-0000-0200-0000FC000000}"/>
            </a:ext>
          </a:extLst>
        </xdr:cNvPr>
        <xdr:cNvSpPr txBox="1">
          <a:spLocks noChangeArrowheads="1"/>
        </xdr:cNvSpPr>
      </xdr:nvSpPr>
      <xdr:spPr bwMode="auto">
        <a:xfrm>
          <a:off x="4486275" y="43881675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20178</xdr:rowOff>
    </xdr:to>
    <xdr:sp macro="" textlink="">
      <xdr:nvSpPr>
        <xdr:cNvPr id="253" name="Text Box 90">
          <a:extLst>
            <a:ext uri="{FF2B5EF4-FFF2-40B4-BE49-F238E27FC236}">
              <a16:creationId xmlns:a16="http://schemas.microsoft.com/office/drawing/2014/main" id="{00000000-0008-0000-0200-0000FD000000}"/>
            </a:ext>
          </a:extLst>
        </xdr:cNvPr>
        <xdr:cNvSpPr txBox="1">
          <a:spLocks noChangeArrowheads="1"/>
        </xdr:cNvSpPr>
      </xdr:nvSpPr>
      <xdr:spPr bwMode="auto">
        <a:xfrm>
          <a:off x="4486275" y="43881675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20178</xdr:rowOff>
    </xdr:to>
    <xdr:sp macro="" textlink="">
      <xdr:nvSpPr>
        <xdr:cNvPr id="254" name="Text Box 91">
          <a:extLst>
            <a:ext uri="{FF2B5EF4-FFF2-40B4-BE49-F238E27FC236}">
              <a16:creationId xmlns:a16="http://schemas.microsoft.com/office/drawing/2014/main" id="{00000000-0008-0000-0200-0000FE000000}"/>
            </a:ext>
          </a:extLst>
        </xdr:cNvPr>
        <xdr:cNvSpPr txBox="1">
          <a:spLocks noChangeArrowheads="1"/>
        </xdr:cNvSpPr>
      </xdr:nvSpPr>
      <xdr:spPr bwMode="auto">
        <a:xfrm>
          <a:off x="5076825" y="43881675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20178</xdr:rowOff>
    </xdr:to>
    <xdr:sp macro="" textlink="">
      <xdr:nvSpPr>
        <xdr:cNvPr id="255" name="Text Box 92">
          <a:extLst>
            <a:ext uri="{FF2B5EF4-FFF2-40B4-BE49-F238E27FC236}">
              <a16:creationId xmlns:a16="http://schemas.microsoft.com/office/drawing/2014/main" id="{00000000-0008-0000-0200-0000FF000000}"/>
            </a:ext>
          </a:extLst>
        </xdr:cNvPr>
        <xdr:cNvSpPr txBox="1">
          <a:spLocks noChangeArrowheads="1"/>
        </xdr:cNvSpPr>
      </xdr:nvSpPr>
      <xdr:spPr bwMode="auto">
        <a:xfrm>
          <a:off x="5076825" y="43881675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20178</xdr:rowOff>
    </xdr:to>
    <xdr:sp macro="" textlink="">
      <xdr:nvSpPr>
        <xdr:cNvPr id="256" name="Text Box 93">
          <a:extLst>
            <a:ext uri="{FF2B5EF4-FFF2-40B4-BE49-F238E27FC236}">
              <a16:creationId xmlns:a16="http://schemas.microsoft.com/office/drawing/2014/main" id="{00000000-0008-0000-0200-000000010000}"/>
            </a:ext>
          </a:extLst>
        </xdr:cNvPr>
        <xdr:cNvSpPr txBox="1">
          <a:spLocks noChangeArrowheads="1"/>
        </xdr:cNvSpPr>
      </xdr:nvSpPr>
      <xdr:spPr bwMode="auto">
        <a:xfrm>
          <a:off x="5076825" y="43881675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20178</xdr:rowOff>
    </xdr:to>
    <xdr:sp macro="" textlink="">
      <xdr:nvSpPr>
        <xdr:cNvPr id="257" name="Text Box 94">
          <a:extLst>
            <a:ext uri="{FF2B5EF4-FFF2-40B4-BE49-F238E27FC236}">
              <a16:creationId xmlns:a16="http://schemas.microsoft.com/office/drawing/2014/main" id="{00000000-0008-0000-0200-000001010000}"/>
            </a:ext>
          </a:extLst>
        </xdr:cNvPr>
        <xdr:cNvSpPr txBox="1">
          <a:spLocks noChangeArrowheads="1"/>
        </xdr:cNvSpPr>
      </xdr:nvSpPr>
      <xdr:spPr bwMode="auto">
        <a:xfrm>
          <a:off x="5076825" y="43881675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20178</xdr:rowOff>
    </xdr:to>
    <xdr:sp macro="" textlink="">
      <xdr:nvSpPr>
        <xdr:cNvPr id="258" name="Text Box 87">
          <a:extLst>
            <a:ext uri="{FF2B5EF4-FFF2-40B4-BE49-F238E27FC236}">
              <a16:creationId xmlns:a16="http://schemas.microsoft.com/office/drawing/2014/main" id="{00000000-0008-0000-0200-000002010000}"/>
            </a:ext>
          </a:extLst>
        </xdr:cNvPr>
        <xdr:cNvSpPr txBox="1">
          <a:spLocks noChangeArrowheads="1"/>
        </xdr:cNvSpPr>
      </xdr:nvSpPr>
      <xdr:spPr bwMode="auto">
        <a:xfrm>
          <a:off x="4486275" y="43881675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20178</xdr:rowOff>
    </xdr:to>
    <xdr:sp macro="" textlink="">
      <xdr:nvSpPr>
        <xdr:cNvPr id="259" name="Text Box 88">
          <a:extLst>
            <a:ext uri="{FF2B5EF4-FFF2-40B4-BE49-F238E27FC236}">
              <a16:creationId xmlns:a16="http://schemas.microsoft.com/office/drawing/2014/main" id="{00000000-0008-0000-0200-000003010000}"/>
            </a:ext>
          </a:extLst>
        </xdr:cNvPr>
        <xdr:cNvSpPr txBox="1">
          <a:spLocks noChangeArrowheads="1"/>
        </xdr:cNvSpPr>
      </xdr:nvSpPr>
      <xdr:spPr bwMode="auto">
        <a:xfrm>
          <a:off x="4486275" y="43881675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20178</xdr:rowOff>
    </xdr:to>
    <xdr:sp macro="" textlink="">
      <xdr:nvSpPr>
        <xdr:cNvPr id="260" name="Text Box 89">
          <a:extLst>
            <a:ext uri="{FF2B5EF4-FFF2-40B4-BE49-F238E27FC236}">
              <a16:creationId xmlns:a16="http://schemas.microsoft.com/office/drawing/2014/main" id="{00000000-0008-0000-0200-000004010000}"/>
            </a:ext>
          </a:extLst>
        </xdr:cNvPr>
        <xdr:cNvSpPr txBox="1">
          <a:spLocks noChangeArrowheads="1"/>
        </xdr:cNvSpPr>
      </xdr:nvSpPr>
      <xdr:spPr bwMode="auto">
        <a:xfrm>
          <a:off x="4486275" y="43881675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20178</xdr:rowOff>
    </xdr:to>
    <xdr:sp macro="" textlink="">
      <xdr:nvSpPr>
        <xdr:cNvPr id="261" name="Text Box 90">
          <a:extLst>
            <a:ext uri="{FF2B5EF4-FFF2-40B4-BE49-F238E27FC236}">
              <a16:creationId xmlns:a16="http://schemas.microsoft.com/office/drawing/2014/main" id="{00000000-0008-0000-0200-000005010000}"/>
            </a:ext>
          </a:extLst>
        </xdr:cNvPr>
        <xdr:cNvSpPr txBox="1">
          <a:spLocks noChangeArrowheads="1"/>
        </xdr:cNvSpPr>
      </xdr:nvSpPr>
      <xdr:spPr bwMode="auto">
        <a:xfrm>
          <a:off x="4486275" y="43881675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20178</xdr:rowOff>
    </xdr:to>
    <xdr:sp macro="" textlink="">
      <xdr:nvSpPr>
        <xdr:cNvPr id="262" name="Text Box 91">
          <a:extLst>
            <a:ext uri="{FF2B5EF4-FFF2-40B4-BE49-F238E27FC236}">
              <a16:creationId xmlns:a16="http://schemas.microsoft.com/office/drawing/2014/main" id="{00000000-0008-0000-0200-000006010000}"/>
            </a:ext>
          </a:extLst>
        </xdr:cNvPr>
        <xdr:cNvSpPr txBox="1">
          <a:spLocks noChangeArrowheads="1"/>
        </xdr:cNvSpPr>
      </xdr:nvSpPr>
      <xdr:spPr bwMode="auto">
        <a:xfrm>
          <a:off x="5076825" y="43881675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20178</xdr:rowOff>
    </xdr:to>
    <xdr:sp macro="" textlink="">
      <xdr:nvSpPr>
        <xdr:cNvPr id="263" name="Text Box 92">
          <a:extLst>
            <a:ext uri="{FF2B5EF4-FFF2-40B4-BE49-F238E27FC236}">
              <a16:creationId xmlns:a16="http://schemas.microsoft.com/office/drawing/2014/main" id="{00000000-0008-0000-0200-000007010000}"/>
            </a:ext>
          </a:extLst>
        </xdr:cNvPr>
        <xdr:cNvSpPr txBox="1">
          <a:spLocks noChangeArrowheads="1"/>
        </xdr:cNvSpPr>
      </xdr:nvSpPr>
      <xdr:spPr bwMode="auto">
        <a:xfrm>
          <a:off x="5076825" y="43881675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20178</xdr:rowOff>
    </xdr:to>
    <xdr:sp macro="" textlink="">
      <xdr:nvSpPr>
        <xdr:cNvPr id="264" name="Text Box 93">
          <a:extLst>
            <a:ext uri="{FF2B5EF4-FFF2-40B4-BE49-F238E27FC236}">
              <a16:creationId xmlns:a16="http://schemas.microsoft.com/office/drawing/2014/main" id="{00000000-0008-0000-0200-000008010000}"/>
            </a:ext>
          </a:extLst>
        </xdr:cNvPr>
        <xdr:cNvSpPr txBox="1">
          <a:spLocks noChangeArrowheads="1"/>
        </xdr:cNvSpPr>
      </xdr:nvSpPr>
      <xdr:spPr bwMode="auto">
        <a:xfrm>
          <a:off x="5076825" y="43881675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20178</xdr:rowOff>
    </xdr:to>
    <xdr:sp macro="" textlink="">
      <xdr:nvSpPr>
        <xdr:cNvPr id="265" name="Text Box 94">
          <a:extLst>
            <a:ext uri="{FF2B5EF4-FFF2-40B4-BE49-F238E27FC236}">
              <a16:creationId xmlns:a16="http://schemas.microsoft.com/office/drawing/2014/main" id="{00000000-0008-0000-0200-000009010000}"/>
            </a:ext>
          </a:extLst>
        </xdr:cNvPr>
        <xdr:cNvSpPr txBox="1">
          <a:spLocks noChangeArrowheads="1"/>
        </xdr:cNvSpPr>
      </xdr:nvSpPr>
      <xdr:spPr bwMode="auto">
        <a:xfrm>
          <a:off x="5076825" y="43881675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20178</xdr:rowOff>
    </xdr:to>
    <xdr:sp macro="" textlink="">
      <xdr:nvSpPr>
        <xdr:cNvPr id="266" name="Text Box 87">
          <a:extLst>
            <a:ext uri="{FF2B5EF4-FFF2-40B4-BE49-F238E27FC236}">
              <a16:creationId xmlns:a16="http://schemas.microsoft.com/office/drawing/2014/main" id="{00000000-0008-0000-0200-00000A010000}"/>
            </a:ext>
          </a:extLst>
        </xdr:cNvPr>
        <xdr:cNvSpPr txBox="1">
          <a:spLocks noChangeArrowheads="1"/>
        </xdr:cNvSpPr>
      </xdr:nvSpPr>
      <xdr:spPr bwMode="auto">
        <a:xfrm>
          <a:off x="4486275" y="43881675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20178</xdr:rowOff>
    </xdr:to>
    <xdr:sp macro="" textlink="">
      <xdr:nvSpPr>
        <xdr:cNvPr id="267" name="Text Box 88">
          <a:extLst>
            <a:ext uri="{FF2B5EF4-FFF2-40B4-BE49-F238E27FC236}">
              <a16:creationId xmlns:a16="http://schemas.microsoft.com/office/drawing/2014/main" id="{00000000-0008-0000-0200-00000B010000}"/>
            </a:ext>
          </a:extLst>
        </xdr:cNvPr>
        <xdr:cNvSpPr txBox="1">
          <a:spLocks noChangeArrowheads="1"/>
        </xdr:cNvSpPr>
      </xdr:nvSpPr>
      <xdr:spPr bwMode="auto">
        <a:xfrm>
          <a:off x="4486275" y="43881675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20178</xdr:rowOff>
    </xdr:to>
    <xdr:sp macro="" textlink="">
      <xdr:nvSpPr>
        <xdr:cNvPr id="268" name="Text Box 89">
          <a:extLst>
            <a:ext uri="{FF2B5EF4-FFF2-40B4-BE49-F238E27FC236}">
              <a16:creationId xmlns:a16="http://schemas.microsoft.com/office/drawing/2014/main" id="{00000000-0008-0000-0200-00000C010000}"/>
            </a:ext>
          </a:extLst>
        </xdr:cNvPr>
        <xdr:cNvSpPr txBox="1">
          <a:spLocks noChangeArrowheads="1"/>
        </xdr:cNvSpPr>
      </xdr:nvSpPr>
      <xdr:spPr bwMode="auto">
        <a:xfrm>
          <a:off x="4486275" y="43881675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20178</xdr:rowOff>
    </xdr:to>
    <xdr:sp macro="" textlink="">
      <xdr:nvSpPr>
        <xdr:cNvPr id="269" name="Text Box 90">
          <a:extLst>
            <a:ext uri="{FF2B5EF4-FFF2-40B4-BE49-F238E27FC236}">
              <a16:creationId xmlns:a16="http://schemas.microsoft.com/office/drawing/2014/main" id="{00000000-0008-0000-0200-00000D010000}"/>
            </a:ext>
          </a:extLst>
        </xdr:cNvPr>
        <xdr:cNvSpPr txBox="1">
          <a:spLocks noChangeArrowheads="1"/>
        </xdr:cNvSpPr>
      </xdr:nvSpPr>
      <xdr:spPr bwMode="auto">
        <a:xfrm>
          <a:off x="4486275" y="43881675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20178</xdr:rowOff>
    </xdr:to>
    <xdr:sp macro="" textlink="">
      <xdr:nvSpPr>
        <xdr:cNvPr id="270" name="Text Box 91">
          <a:extLst>
            <a:ext uri="{FF2B5EF4-FFF2-40B4-BE49-F238E27FC236}">
              <a16:creationId xmlns:a16="http://schemas.microsoft.com/office/drawing/2014/main" id="{00000000-0008-0000-0200-00000E010000}"/>
            </a:ext>
          </a:extLst>
        </xdr:cNvPr>
        <xdr:cNvSpPr txBox="1">
          <a:spLocks noChangeArrowheads="1"/>
        </xdr:cNvSpPr>
      </xdr:nvSpPr>
      <xdr:spPr bwMode="auto">
        <a:xfrm>
          <a:off x="5076825" y="43881675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20178</xdr:rowOff>
    </xdr:to>
    <xdr:sp macro="" textlink="">
      <xdr:nvSpPr>
        <xdr:cNvPr id="271" name="Text Box 92">
          <a:extLst>
            <a:ext uri="{FF2B5EF4-FFF2-40B4-BE49-F238E27FC236}">
              <a16:creationId xmlns:a16="http://schemas.microsoft.com/office/drawing/2014/main" id="{00000000-0008-0000-0200-00000F010000}"/>
            </a:ext>
          </a:extLst>
        </xdr:cNvPr>
        <xdr:cNvSpPr txBox="1">
          <a:spLocks noChangeArrowheads="1"/>
        </xdr:cNvSpPr>
      </xdr:nvSpPr>
      <xdr:spPr bwMode="auto">
        <a:xfrm>
          <a:off x="5076825" y="43881675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20178</xdr:rowOff>
    </xdr:to>
    <xdr:sp macro="" textlink="">
      <xdr:nvSpPr>
        <xdr:cNvPr id="272" name="Text Box 93">
          <a:extLst>
            <a:ext uri="{FF2B5EF4-FFF2-40B4-BE49-F238E27FC236}">
              <a16:creationId xmlns:a16="http://schemas.microsoft.com/office/drawing/2014/main" id="{00000000-0008-0000-0200-000010010000}"/>
            </a:ext>
          </a:extLst>
        </xdr:cNvPr>
        <xdr:cNvSpPr txBox="1">
          <a:spLocks noChangeArrowheads="1"/>
        </xdr:cNvSpPr>
      </xdr:nvSpPr>
      <xdr:spPr bwMode="auto">
        <a:xfrm>
          <a:off x="5076825" y="43881675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20178</xdr:rowOff>
    </xdr:to>
    <xdr:sp macro="" textlink="">
      <xdr:nvSpPr>
        <xdr:cNvPr id="273" name="Text Box 94">
          <a:extLst>
            <a:ext uri="{FF2B5EF4-FFF2-40B4-BE49-F238E27FC236}">
              <a16:creationId xmlns:a16="http://schemas.microsoft.com/office/drawing/2014/main" id="{00000000-0008-0000-0200-000011010000}"/>
            </a:ext>
          </a:extLst>
        </xdr:cNvPr>
        <xdr:cNvSpPr txBox="1">
          <a:spLocks noChangeArrowheads="1"/>
        </xdr:cNvSpPr>
      </xdr:nvSpPr>
      <xdr:spPr bwMode="auto">
        <a:xfrm>
          <a:off x="5076825" y="43881675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20178</xdr:rowOff>
    </xdr:to>
    <xdr:sp macro="" textlink="">
      <xdr:nvSpPr>
        <xdr:cNvPr id="274" name="Text Box 87">
          <a:extLst>
            <a:ext uri="{FF2B5EF4-FFF2-40B4-BE49-F238E27FC236}">
              <a16:creationId xmlns:a16="http://schemas.microsoft.com/office/drawing/2014/main" id="{00000000-0008-0000-0200-000012010000}"/>
            </a:ext>
          </a:extLst>
        </xdr:cNvPr>
        <xdr:cNvSpPr txBox="1">
          <a:spLocks noChangeArrowheads="1"/>
        </xdr:cNvSpPr>
      </xdr:nvSpPr>
      <xdr:spPr bwMode="auto">
        <a:xfrm>
          <a:off x="4486275" y="43881675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20178</xdr:rowOff>
    </xdr:to>
    <xdr:sp macro="" textlink="">
      <xdr:nvSpPr>
        <xdr:cNvPr id="275" name="Text Box 88">
          <a:extLst>
            <a:ext uri="{FF2B5EF4-FFF2-40B4-BE49-F238E27FC236}">
              <a16:creationId xmlns:a16="http://schemas.microsoft.com/office/drawing/2014/main" id="{00000000-0008-0000-0200-000013010000}"/>
            </a:ext>
          </a:extLst>
        </xdr:cNvPr>
        <xdr:cNvSpPr txBox="1">
          <a:spLocks noChangeArrowheads="1"/>
        </xdr:cNvSpPr>
      </xdr:nvSpPr>
      <xdr:spPr bwMode="auto">
        <a:xfrm>
          <a:off x="4486275" y="43881675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20178</xdr:rowOff>
    </xdr:to>
    <xdr:sp macro="" textlink="">
      <xdr:nvSpPr>
        <xdr:cNvPr id="276" name="Text Box 89">
          <a:extLst>
            <a:ext uri="{FF2B5EF4-FFF2-40B4-BE49-F238E27FC236}">
              <a16:creationId xmlns:a16="http://schemas.microsoft.com/office/drawing/2014/main" id="{00000000-0008-0000-0200-000014010000}"/>
            </a:ext>
          </a:extLst>
        </xdr:cNvPr>
        <xdr:cNvSpPr txBox="1">
          <a:spLocks noChangeArrowheads="1"/>
        </xdr:cNvSpPr>
      </xdr:nvSpPr>
      <xdr:spPr bwMode="auto">
        <a:xfrm>
          <a:off x="4486275" y="43881675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20178</xdr:rowOff>
    </xdr:to>
    <xdr:sp macro="" textlink="">
      <xdr:nvSpPr>
        <xdr:cNvPr id="277" name="Text Box 90">
          <a:extLst>
            <a:ext uri="{FF2B5EF4-FFF2-40B4-BE49-F238E27FC236}">
              <a16:creationId xmlns:a16="http://schemas.microsoft.com/office/drawing/2014/main" id="{00000000-0008-0000-0200-000015010000}"/>
            </a:ext>
          </a:extLst>
        </xdr:cNvPr>
        <xdr:cNvSpPr txBox="1">
          <a:spLocks noChangeArrowheads="1"/>
        </xdr:cNvSpPr>
      </xdr:nvSpPr>
      <xdr:spPr bwMode="auto">
        <a:xfrm>
          <a:off x="4486275" y="43881675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20178</xdr:rowOff>
    </xdr:to>
    <xdr:sp macro="" textlink="">
      <xdr:nvSpPr>
        <xdr:cNvPr id="278" name="Text Box 91">
          <a:extLst>
            <a:ext uri="{FF2B5EF4-FFF2-40B4-BE49-F238E27FC236}">
              <a16:creationId xmlns:a16="http://schemas.microsoft.com/office/drawing/2014/main" id="{00000000-0008-0000-0200-000016010000}"/>
            </a:ext>
          </a:extLst>
        </xdr:cNvPr>
        <xdr:cNvSpPr txBox="1">
          <a:spLocks noChangeArrowheads="1"/>
        </xdr:cNvSpPr>
      </xdr:nvSpPr>
      <xdr:spPr bwMode="auto">
        <a:xfrm>
          <a:off x="5076825" y="43881675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20178</xdr:rowOff>
    </xdr:to>
    <xdr:sp macro="" textlink="">
      <xdr:nvSpPr>
        <xdr:cNvPr id="279" name="Text Box 92">
          <a:extLst>
            <a:ext uri="{FF2B5EF4-FFF2-40B4-BE49-F238E27FC236}">
              <a16:creationId xmlns:a16="http://schemas.microsoft.com/office/drawing/2014/main" id="{00000000-0008-0000-0200-000017010000}"/>
            </a:ext>
          </a:extLst>
        </xdr:cNvPr>
        <xdr:cNvSpPr txBox="1">
          <a:spLocks noChangeArrowheads="1"/>
        </xdr:cNvSpPr>
      </xdr:nvSpPr>
      <xdr:spPr bwMode="auto">
        <a:xfrm>
          <a:off x="5076825" y="43881675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20178</xdr:rowOff>
    </xdr:to>
    <xdr:sp macro="" textlink="">
      <xdr:nvSpPr>
        <xdr:cNvPr id="280" name="Text Box 93">
          <a:extLst>
            <a:ext uri="{FF2B5EF4-FFF2-40B4-BE49-F238E27FC236}">
              <a16:creationId xmlns:a16="http://schemas.microsoft.com/office/drawing/2014/main" id="{00000000-0008-0000-0200-000018010000}"/>
            </a:ext>
          </a:extLst>
        </xdr:cNvPr>
        <xdr:cNvSpPr txBox="1">
          <a:spLocks noChangeArrowheads="1"/>
        </xdr:cNvSpPr>
      </xdr:nvSpPr>
      <xdr:spPr bwMode="auto">
        <a:xfrm>
          <a:off x="5076825" y="43881675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20178</xdr:rowOff>
    </xdr:to>
    <xdr:sp macro="" textlink="">
      <xdr:nvSpPr>
        <xdr:cNvPr id="281" name="Text Box 94">
          <a:extLst>
            <a:ext uri="{FF2B5EF4-FFF2-40B4-BE49-F238E27FC236}">
              <a16:creationId xmlns:a16="http://schemas.microsoft.com/office/drawing/2014/main" id="{00000000-0008-0000-0200-000019010000}"/>
            </a:ext>
          </a:extLst>
        </xdr:cNvPr>
        <xdr:cNvSpPr txBox="1">
          <a:spLocks noChangeArrowheads="1"/>
        </xdr:cNvSpPr>
      </xdr:nvSpPr>
      <xdr:spPr bwMode="auto">
        <a:xfrm>
          <a:off x="5076825" y="43881675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20178</xdr:rowOff>
    </xdr:to>
    <xdr:sp macro="" textlink="">
      <xdr:nvSpPr>
        <xdr:cNvPr id="282" name="Text Box 87">
          <a:extLst>
            <a:ext uri="{FF2B5EF4-FFF2-40B4-BE49-F238E27FC236}">
              <a16:creationId xmlns:a16="http://schemas.microsoft.com/office/drawing/2014/main" id="{00000000-0008-0000-0200-00001A010000}"/>
            </a:ext>
          </a:extLst>
        </xdr:cNvPr>
        <xdr:cNvSpPr txBox="1">
          <a:spLocks noChangeArrowheads="1"/>
        </xdr:cNvSpPr>
      </xdr:nvSpPr>
      <xdr:spPr bwMode="auto">
        <a:xfrm>
          <a:off x="4486275" y="43881675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20178</xdr:rowOff>
    </xdr:to>
    <xdr:sp macro="" textlink="">
      <xdr:nvSpPr>
        <xdr:cNvPr id="283" name="Text Box 88">
          <a:extLst>
            <a:ext uri="{FF2B5EF4-FFF2-40B4-BE49-F238E27FC236}">
              <a16:creationId xmlns:a16="http://schemas.microsoft.com/office/drawing/2014/main" id="{00000000-0008-0000-0200-00001B010000}"/>
            </a:ext>
          </a:extLst>
        </xdr:cNvPr>
        <xdr:cNvSpPr txBox="1">
          <a:spLocks noChangeArrowheads="1"/>
        </xdr:cNvSpPr>
      </xdr:nvSpPr>
      <xdr:spPr bwMode="auto">
        <a:xfrm>
          <a:off x="4486275" y="43881675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20178</xdr:rowOff>
    </xdr:to>
    <xdr:sp macro="" textlink="">
      <xdr:nvSpPr>
        <xdr:cNvPr id="284" name="Text Box 89">
          <a:extLst>
            <a:ext uri="{FF2B5EF4-FFF2-40B4-BE49-F238E27FC236}">
              <a16:creationId xmlns:a16="http://schemas.microsoft.com/office/drawing/2014/main" id="{00000000-0008-0000-0200-00001C010000}"/>
            </a:ext>
          </a:extLst>
        </xdr:cNvPr>
        <xdr:cNvSpPr txBox="1">
          <a:spLocks noChangeArrowheads="1"/>
        </xdr:cNvSpPr>
      </xdr:nvSpPr>
      <xdr:spPr bwMode="auto">
        <a:xfrm>
          <a:off x="4486275" y="43881675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20178</xdr:rowOff>
    </xdr:to>
    <xdr:sp macro="" textlink="">
      <xdr:nvSpPr>
        <xdr:cNvPr id="285" name="Text Box 90">
          <a:extLst>
            <a:ext uri="{FF2B5EF4-FFF2-40B4-BE49-F238E27FC236}">
              <a16:creationId xmlns:a16="http://schemas.microsoft.com/office/drawing/2014/main" id="{00000000-0008-0000-0200-00001D010000}"/>
            </a:ext>
          </a:extLst>
        </xdr:cNvPr>
        <xdr:cNvSpPr txBox="1">
          <a:spLocks noChangeArrowheads="1"/>
        </xdr:cNvSpPr>
      </xdr:nvSpPr>
      <xdr:spPr bwMode="auto">
        <a:xfrm>
          <a:off x="4486275" y="43881675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20178</xdr:rowOff>
    </xdr:to>
    <xdr:sp macro="" textlink="">
      <xdr:nvSpPr>
        <xdr:cNvPr id="286" name="Text Box 91">
          <a:extLst>
            <a:ext uri="{FF2B5EF4-FFF2-40B4-BE49-F238E27FC236}">
              <a16:creationId xmlns:a16="http://schemas.microsoft.com/office/drawing/2014/main" id="{00000000-0008-0000-0200-00001E010000}"/>
            </a:ext>
          </a:extLst>
        </xdr:cNvPr>
        <xdr:cNvSpPr txBox="1">
          <a:spLocks noChangeArrowheads="1"/>
        </xdr:cNvSpPr>
      </xdr:nvSpPr>
      <xdr:spPr bwMode="auto">
        <a:xfrm>
          <a:off x="5076825" y="43881675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20178</xdr:rowOff>
    </xdr:to>
    <xdr:sp macro="" textlink="">
      <xdr:nvSpPr>
        <xdr:cNvPr id="287" name="Text Box 92">
          <a:extLst>
            <a:ext uri="{FF2B5EF4-FFF2-40B4-BE49-F238E27FC236}">
              <a16:creationId xmlns:a16="http://schemas.microsoft.com/office/drawing/2014/main" id="{00000000-0008-0000-0200-00001F010000}"/>
            </a:ext>
          </a:extLst>
        </xdr:cNvPr>
        <xdr:cNvSpPr txBox="1">
          <a:spLocks noChangeArrowheads="1"/>
        </xdr:cNvSpPr>
      </xdr:nvSpPr>
      <xdr:spPr bwMode="auto">
        <a:xfrm>
          <a:off x="5076825" y="43881675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20178</xdr:rowOff>
    </xdr:to>
    <xdr:sp macro="" textlink="">
      <xdr:nvSpPr>
        <xdr:cNvPr id="288" name="Text Box 93">
          <a:extLst>
            <a:ext uri="{FF2B5EF4-FFF2-40B4-BE49-F238E27FC236}">
              <a16:creationId xmlns:a16="http://schemas.microsoft.com/office/drawing/2014/main" id="{00000000-0008-0000-0200-000020010000}"/>
            </a:ext>
          </a:extLst>
        </xdr:cNvPr>
        <xdr:cNvSpPr txBox="1">
          <a:spLocks noChangeArrowheads="1"/>
        </xdr:cNvSpPr>
      </xdr:nvSpPr>
      <xdr:spPr bwMode="auto">
        <a:xfrm>
          <a:off x="5076825" y="43881675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20178</xdr:rowOff>
    </xdr:to>
    <xdr:sp macro="" textlink="">
      <xdr:nvSpPr>
        <xdr:cNvPr id="289" name="Text Box 94">
          <a:extLst>
            <a:ext uri="{FF2B5EF4-FFF2-40B4-BE49-F238E27FC236}">
              <a16:creationId xmlns:a16="http://schemas.microsoft.com/office/drawing/2014/main" id="{00000000-0008-0000-0200-000021010000}"/>
            </a:ext>
          </a:extLst>
        </xdr:cNvPr>
        <xdr:cNvSpPr txBox="1">
          <a:spLocks noChangeArrowheads="1"/>
        </xdr:cNvSpPr>
      </xdr:nvSpPr>
      <xdr:spPr bwMode="auto">
        <a:xfrm>
          <a:off x="5076825" y="43881675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20178</xdr:rowOff>
    </xdr:to>
    <xdr:sp macro="" textlink="">
      <xdr:nvSpPr>
        <xdr:cNvPr id="290" name="Text Box 87">
          <a:extLst>
            <a:ext uri="{FF2B5EF4-FFF2-40B4-BE49-F238E27FC236}">
              <a16:creationId xmlns:a16="http://schemas.microsoft.com/office/drawing/2014/main" id="{00000000-0008-0000-0200-000022010000}"/>
            </a:ext>
          </a:extLst>
        </xdr:cNvPr>
        <xdr:cNvSpPr txBox="1">
          <a:spLocks noChangeArrowheads="1"/>
        </xdr:cNvSpPr>
      </xdr:nvSpPr>
      <xdr:spPr bwMode="auto">
        <a:xfrm>
          <a:off x="4486275" y="43881675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20178</xdr:rowOff>
    </xdr:to>
    <xdr:sp macro="" textlink="">
      <xdr:nvSpPr>
        <xdr:cNvPr id="291" name="Text Box 88">
          <a:extLst>
            <a:ext uri="{FF2B5EF4-FFF2-40B4-BE49-F238E27FC236}">
              <a16:creationId xmlns:a16="http://schemas.microsoft.com/office/drawing/2014/main" id="{00000000-0008-0000-0200-000023010000}"/>
            </a:ext>
          </a:extLst>
        </xdr:cNvPr>
        <xdr:cNvSpPr txBox="1">
          <a:spLocks noChangeArrowheads="1"/>
        </xdr:cNvSpPr>
      </xdr:nvSpPr>
      <xdr:spPr bwMode="auto">
        <a:xfrm>
          <a:off x="4486275" y="43881675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20178</xdr:rowOff>
    </xdr:to>
    <xdr:sp macro="" textlink="">
      <xdr:nvSpPr>
        <xdr:cNvPr id="292" name="Text Box 89">
          <a:extLst>
            <a:ext uri="{FF2B5EF4-FFF2-40B4-BE49-F238E27FC236}">
              <a16:creationId xmlns:a16="http://schemas.microsoft.com/office/drawing/2014/main" id="{00000000-0008-0000-0200-000024010000}"/>
            </a:ext>
          </a:extLst>
        </xdr:cNvPr>
        <xdr:cNvSpPr txBox="1">
          <a:spLocks noChangeArrowheads="1"/>
        </xdr:cNvSpPr>
      </xdr:nvSpPr>
      <xdr:spPr bwMode="auto">
        <a:xfrm>
          <a:off x="4486275" y="43881675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20178</xdr:rowOff>
    </xdr:to>
    <xdr:sp macro="" textlink="">
      <xdr:nvSpPr>
        <xdr:cNvPr id="293" name="Text Box 90">
          <a:extLst>
            <a:ext uri="{FF2B5EF4-FFF2-40B4-BE49-F238E27FC236}">
              <a16:creationId xmlns:a16="http://schemas.microsoft.com/office/drawing/2014/main" id="{00000000-0008-0000-0200-000025010000}"/>
            </a:ext>
          </a:extLst>
        </xdr:cNvPr>
        <xdr:cNvSpPr txBox="1">
          <a:spLocks noChangeArrowheads="1"/>
        </xdr:cNvSpPr>
      </xdr:nvSpPr>
      <xdr:spPr bwMode="auto">
        <a:xfrm>
          <a:off x="4486275" y="43881675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20178</xdr:rowOff>
    </xdr:to>
    <xdr:sp macro="" textlink="">
      <xdr:nvSpPr>
        <xdr:cNvPr id="294" name="Text Box 91">
          <a:extLst>
            <a:ext uri="{FF2B5EF4-FFF2-40B4-BE49-F238E27FC236}">
              <a16:creationId xmlns:a16="http://schemas.microsoft.com/office/drawing/2014/main" id="{00000000-0008-0000-0200-000026010000}"/>
            </a:ext>
          </a:extLst>
        </xdr:cNvPr>
        <xdr:cNvSpPr txBox="1">
          <a:spLocks noChangeArrowheads="1"/>
        </xdr:cNvSpPr>
      </xdr:nvSpPr>
      <xdr:spPr bwMode="auto">
        <a:xfrm>
          <a:off x="5076825" y="43881675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20178</xdr:rowOff>
    </xdr:to>
    <xdr:sp macro="" textlink="">
      <xdr:nvSpPr>
        <xdr:cNvPr id="295" name="Text Box 92">
          <a:extLst>
            <a:ext uri="{FF2B5EF4-FFF2-40B4-BE49-F238E27FC236}">
              <a16:creationId xmlns:a16="http://schemas.microsoft.com/office/drawing/2014/main" id="{00000000-0008-0000-0200-000027010000}"/>
            </a:ext>
          </a:extLst>
        </xdr:cNvPr>
        <xdr:cNvSpPr txBox="1">
          <a:spLocks noChangeArrowheads="1"/>
        </xdr:cNvSpPr>
      </xdr:nvSpPr>
      <xdr:spPr bwMode="auto">
        <a:xfrm>
          <a:off x="5076825" y="43881675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20178</xdr:rowOff>
    </xdr:to>
    <xdr:sp macro="" textlink="">
      <xdr:nvSpPr>
        <xdr:cNvPr id="296" name="Text Box 93">
          <a:extLst>
            <a:ext uri="{FF2B5EF4-FFF2-40B4-BE49-F238E27FC236}">
              <a16:creationId xmlns:a16="http://schemas.microsoft.com/office/drawing/2014/main" id="{00000000-0008-0000-0200-000028010000}"/>
            </a:ext>
          </a:extLst>
        </xdr:cNvPr>
        <xdr:cNvSpPr txBox="1">
          <a:spLocks noChangeArrowheads="1"/>
        </xdr:cNvSpPr>
      </xdr:nvSpPr>
      <xdr:spPr bwMode="auto">
        <a:xfrm>
          <a:off x="5076825" y="43881675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20178</xdr:rowOff>
    </xdr:to>
    <xdr:sp macro="" textlink="">
      <xdr:nvSpPr>
        <xdr:cNvPr id="297" name="Text Box 94">
          <a:extLst>
            <a:ext uri="{FF2B5EF4-FFF2-40B4-BE49-F238E27FC236}">
              <a16:creationId xmlns:a16="http://schemas.microsoft.com/office/drawing/2014/main" id="{00000000-0008-0000-0200-000029010000}"/>
            </a:ext>
          </a:extLst>
        </xdr:cNvPr>
        <xdr:cNvSpPr txBox="1">
          <a:spLocks noChangeArrowheads="1"/>
        </xdr:cNvSpPr>
      </xdr:nvSpPr>
      <xdr:spPr bwMode="auto">
        <a:xfrm>
          <a:off x="5076825" y="43881675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20178</xdr:rowOff>
    </xdr:to>
    <xdr:sp macro="" textlink="">
      <xdr:nvSpPr>
        <xdr:cNvPr id="298" name="Text Box 87">
          <a:extLst>
            <a:ext uri="{FF2B5EF4-FFF2-40B4-BE49-F238E27FC236}">
              <a16:creationId xmlns:a16="http://schemas.microsoft.com/office/drawing/2014/main" id="{00000000-0008-0000-0200-00002A010000}"/>
            </a:ext>
          </a:extLst>
        </xdr:cNvPr>
        <xdr:cNvSpPr txBox="1">
          <a:spLocks noChangeArrowheads="1"/>
        </xdr:cNvSpPr>
      </xdr:nvSpPr>
      <xdr:spPr bwMode="auto">
        <a:xfrm>
          <a:off x="4486275" y="43881675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20178</xdr:rowOff>
    </xdr:to>
    <xdr:sp macro="" textlink="">
      <xdr:nvSpPr>
        <xdr:cNvPr id="299" name="Text Box 88">
          <a:extLst>
            <a:ext uri="{FF2B5EF4-FFF2-40B4-BE49-F238E27FC236}">
              <a16:creationId xmlns:a16="http://schemas.microsoft.com/office/drawing/2014/main" id="{00000000-0008-0000-0200-00002B010000}"/>
            </a:ext>
          </a:extLst>
        </xdr:cNvPr>
        <xdr:cNvSpPr txBox="1">
          <a:spLocks noChangeArrowheads="1"/>
        </xdr:cNvSpPr>
      </xdr:nvSpPr>
      <xdr:spPr bwMode="auto">
        <a:xfrm>
          <a:off x="4486275" y="43881675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20178</xdr:rowOff>
    </xdr:to>
    <xdr:sp macro="" textlink="">
      <xdr:nvSpPr>
        <xdr:cNvPr id="300" name="Text Box 89">
          <a:extLst>
            <a:ext uri="{FF2B5EF4-FFF2-40B4-BE49-F238E27FC236}">
              <a16:creationId xmlns:a16="http://schemas.microsoft.com/office/drawing/2014/main" id="{00000000-0008-0000-0200-00002C010000}"/>
            </a:ext>
          </a:extLst>
        </xdr:cNvPr>
        <xdr:cNvSpPr txBox="1">
          <a:spLocks noChangeArrowheads="1"/>
        </xdr:cNvSpPr>
      </xdr:nvSpPr>
      <xdr:spPr bwMode="auto">
        <a:xfrm>
          <a:off x="4486275" y="43881675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20178</xdr:rowOff>
    </xdr:to>
    <xdr:sp macro="" textlink="">
      <xdr:nvSpPr>
        <xdr:cNvPr id="301" name="Text Box 90">
          <a:extLst>
            <a:ext uri="{FF2B5EF4-FFF2-40B4-BE49-F238E27FC236}">
              <a16:creationId xmlns:a16="http://schemas.microsoft.com/office/drawing/2014/main" id="{00000000-0008-0000-0200-00002D010000}"/>
            </a:ext>
          </a:extLst>
        </xdr:cNvPr>
        <xdr:cNvSpPr txBox="1">
          <a:spLocks noChangeArrowheads="1"/>
        </xdr:cNvSpPr>
      </xdr:nvSpPr>
      <xdr:spPr bwMode="auto">
        <a:xfrm>
          <a:off x="4486275" y="43881675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20178</xdr:rowOff>
    </xdr:to>
    <xdr:sp macro="" textlink="">
      <xdr:nvSpPr>
        <xdr:cNvPr id="302" name="Text Box 91">
          <a:extLst>
            <a:ext uri="{FF2B5EF4-FFF2-40B4-BE49-F238E27FC236}">
              <a16:creationId xmlns:a16="http://schemas.microsoft.com/office/drawing/2014/main" id="{00000000-0008-0000-0200-00002E010000}"/>
            </a:ext>
          </a:extLst>
        </xdr:cNvPr>
        <xdr:cNvSpPr txBox="1">
          <a:spLocks noChangeArrowheads="1"/>
        </xdr:cNvSpPr>
      </xdr:nvSpPr>
      <xdr:spPr bwMode="auto">
        <a:xfrm>
          <a:off x="5076825" y="43881675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20178</xdr:rowOff>
    </xdr:to>
    <xdr:sp macro="" textlink="">
      <xdr:nvSpPr>
        <xdr:cNvPr id="303" name="Text Box 92">
          <a:extLst>
            <a:ext uri="{FF2B5EF4-FFF2-40B4-BE49-F238E27FC236}">
              <a16:creationId xmlns:a16="http://schemas.microsoft.com/office/drawing/2014/main" id="{00000000-0008-0000-0200-00002F010000}"/>
            </a:ext>
          </a:extLst>
        </xdr:cNvPr>
        <xdr:cNvSpPr txBox="1">
          <a:spLocks noChangeArrowheads="1"/>
        </xdr:cNvSpPr>
      </xdr:nvSpPr>
      <xdr:spPr bwMode="auto">
        <a:xfrm>
          <a:off x="5076825" y="43881675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20178</xdr:rowOff>
    </xdr:to>
    <xdr:sp macro="" textlink="">
      <xdr:nvSpPr>
        <xdr:cNvPr id="304" name="Text Box 93">
          <a:extLst>
            <a:ext uri="{FF2B5EF4-FFF2-40B4-BE49-F238E27FC236}">
              <a16:creationId xmlns:a16="http://schemas.microsoft.com/office/drawing/2014/main" id="{00000000-0008-0000-0200-000030010000}"/>
            </a:ext>
          </a:extLst>
        </xdr:cNvPr>
        <xdr:cNvSpPr txBox="1">
          <a:spLocks noChangeArrowheads="1"/>
        </xdr:cNvSpPr>
      </xdr:nvSpPr>
      <xdr:spPr bwMode="auto">
        <a:xfrm>
          <a:off x="5076825" y="43881675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20178</xdr:rowOff>
    </xdr:to>
    <xdr:sp macro="" textlink="">
      <xdr:nvSpPr>
        <xdr:cNvPr id="305" name="Text Box 94">
          <a:extLst>
            <a:ext uri="{FF2B5EF4-FFF2-40B4-BE49-F238E27FC236}">
              <a16:creationId xmlns:a16="http://schemas.microsoft.com/office/drawing/2014/main" id="{00000000-0008-0000-0200-000031010000}"/>
            </a:ext>
          </a:extLst>
        </xdr:cNvPr>
        <xdr:cNvSpPr txBox="1">
          <a:spLocks noChangeArrowheads="1"/>
        </xdr:cNvSpPr>
      </xdr:nvSpPr>
      <xdr:spPr bwMode="auto">
        <a:xfrm>
          <a:off x="5076825" y="43881675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20178</xdr:rowOff>
    </xdr:to>
    <xdr:sp macro="" textlink="">
      <xdr:nvSpPr>
        <xdr:cNvPr id="306" name="Text Box 87">
          <a:extLst>
            <a:ext uri="{FF2B5EF4-FFF2-40B4-BE49-F238E27FC236}">
              <a16:creationId xmlns:a16="http://schemas.microsoft.com/office/drawing/2014/main" id="{00000000-0008-0000-0200-000032010000}"/>
            </a:ext>
          </a:extLst>
        </xdr:cNvPr>
        <xdr:cNvSpPr txBox="1">
          <a:spLocks noChangeArrowheads="1"/>
        </xdr:cNvSpPr>
      </xdr:nvSpPr>
      <xdr:spPr bwMode="auto">
        <a:xfrm>
          <a:off x="4486275" y="43881675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20178</xdr:rowOff>
    </xdr:to>
    <xdr:sp macro="" textlink="">
      <xdr:nvSpPr>
        <xdr:cNvPr id="307" name="Text Box 88">
          <a:extLst>
            <a:ext uri="{FF2B5EF4-FFF2-40B4-BE49-F238E27FC236}">
              <a16:creationId xmlns:a16="http://schemas.microsoft.com/office/drawing/2014/main" id="{00000000-0008-0000-0200-000033010000}"/>
            </a:ext>
          </a:extLst>
        </xdr:cNvPr>
        <xdr:cNvSpPr txBox="1">
          <a:spLocks noChangeArrowheads="1"/>
        </xdr:cNvSpPr>
      </xdr:nvSpPr>
      <xdr:spPr bwMode="auto">
        <a:xfrm>
          <a:off x="4486275" y="43881675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20178</xdr:rowOff>
    </xdr:to>
    <xdr:sp macro="" textlink="">
      <xdr:nvSpPr>
        <xdr:cNvPr id="308" name="Text Box 89">
          <a:extLst>
            <a:ext uri="{FF2B5EF4-FFF2-40B4-BE49-F238E27FC236}">
              <a16:creationId xmlns:a16="http://schemas.microsoft.com/office/drawing/2014/main" id="{00000000-0008-0000-0200-000034010000}"/>
            </a:ext>
          </a:extLst>
        </xdr:cNvPr>
        <xdr:cNvSpPr txBox="1">
          <a:spLocks noChangeArrowheads="1"/>
        </xdr:cNvSpPr>
      </xdr:nvSpPr>
      <xdr:spPr bwMode="auto">
        <a:xfrm>
          <a:off x="4486275" y="43881675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20178</xdr:rowOff>
    </xdr:to>
    <xdr:sp macro="" textlink="">
      <xdr:nvSpPr>
        <xdr:cNvPr id="309" name="Text Box 90">
          <a:extLst>
            <a:ext uri="{FF2B5EF4-FFF2-40B4-BE49-F238E27FC236}">
              <a16:creationId xmlns:a16="http://schemas.microsoft.com/office/drawing/2014/main" id="{00000000-0008-0000-0200-000035010000}"/>
            </a:ext>
          </a:extLst>
        </xdr:cNvPr>
        <xdr:cNvSpPr txBox="1">
          <a:spLocks noChangeArrowheads="1"/>
        </xdr:cNvSpPr>
      </xdr:nvSpPr>
      <xdr:spPr bwMode="auto">
        <a:xfrm>
          <a:off x="4486275" y="43881675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20178</xdr:rowOff>
    </xdr:to>
    <xdr:sp macro="" textlink="">
      <xdr:nvSpPr>
        <xdr:cNvPr id="310" name="Text Box 91">
          <a:extLst>
            <a:ext uri="{FF2B5EF4-FFF2-40B4-BE49-F238E27FC236}">
              <a16:creationId xmlns:a16="http://schemas.microsoft.com/office/drawing/2014/main" id="{00000000-0008-0000-0200-000036010000}"/>
            </a:ext>
          </a:extLst>
        </xdr:cNvPr>
        <xdr:cNvSpPr txBox="1">
          <a:spLocks noChangeArrowheads="1"/>
        </xdr:cNvSpPr>
      </xdr:nvSpPr>
      <xdr:spPr bwMode="auto">
        <a:xfrm>
          <a:off x="5076825" y="43881675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20178</xdr:rowOff>
    </xdr:to>
    <xdr:sp macro="" textlink="">
      <xdr:nvSpPr>
        <xdr:cNvPr id="311" name="Text Box 92">
          <a:extLst>
            <a:ext uri="{FF2B5EF4-FFF2-40B4-BE49-F238E27FC236}">
              <a16:creationId xmlns:a16="http://schemas.microsoft.com/office/drawing/2014/main" id="{00000000-0008-0000-0200-000037010000}"/>
            </a:ext>
          </a:extLst>
        </xdr:cNvPr>
        <xdr:cNvSpPr txBox="1">
          <a:spLocks noChangeArrowheads="1"/>
        </xdr:cNvSpPr>
      </xdr:nvSpPr>
      <xdr:spPr bwMode="auto">
        <a:xfrm>
          <a:off x="5076825" y="43881675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20178</xdr:rowOff>
    </xdr:to>
    <xdr:sp macro="" textlink="">
      <xdr:nvSpPr>
        <xdr:cNvPr id="312" name="Text Box 93">
          <a:extLst>
            <a:ext uri="{FF2B5EF4-FFF2-40B4-BE49-F238E27FC236}">
              <a16:creationId xmlns:a16="http://schemas.microsoft.com/office/drawing/2014/main" id="{00000000-0008-0000-0200-000038010000}"/>
            </a:ext>
          </a:extLst>
        </xdr:cNvPr>
        <xdr:cNvSpPr txBox="1">
          <a:spLocks noChangeArrowheads="1"/>
        </xdr:cNvSpPr>
      </xdr:nvSpPr>
      <xdr:spPr bwMode="auto">
        <a:xfrm>
          <a:off x="5076825" y="43881675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20178</xdr:rowOff>
    </xdr:to>
    <xdr:sp macro="" textlink="">
      <xdr:nvSpPr>
        <xdr:cNvPr id="313" name="Text Box 94">
          <a:extLst>
            <a:ext uri="{FF2B5EF4-FFF2-40B4-BE49-F238E27FC236}">
              <a16:creationId xmlns:a16="http://schemas.microsoft.com/office/drawing/2014/main" id="{00000000-0008-0000-0200-000039010000}"/>
            </a:ext>
          </a:extLst>
        </xdr:cNvPr>
        <xdr:cNvSpPr txBox="1">
          <a:spLocks noChangeArrowheads="1"/>
        </xdr:cNvSpPr>
      </xdr:nvSpPr>
      <xdr:spPr bwMode="auto">
        <a:xfrm>
          <a:off x="5076825" y="43881675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20178</xdr:rowOff>
    </xdr:to>
    <xdr:sp macro="" textlink="">
      <xdr:nvSpPr>
        <xdr:cNvPr id="314" name="Text Box 87">
          <a:extLst>
            <a:ext uri="{FF2B5EF4-FFF2-40B4-BE49-F238E27FC236}">
              <a16:creationId xmlns:a16="http://schemas.microsoft.com/office/drawing/2014/main" id="{00000000-0008-0000-0200-00003A010000}"/>
            </a:ext>
          </a:extLst>
        </xdr:cNvPr>
        <xdr:cNvSpPr txBox="1">
          <a:spLocks noChangeArrowheads="1"/>
        </xdr:cNvSpPr>
      </xdr:nvSpPr>
      <xdr:spPr bwMode="auto">
        <a:xfrm>
          <a:off x="4486275" y="43881675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20178</xdr:rowOff>
    </xdr:to>
    <xdr:sp macro="" textlink="">
      <xdr:nvSpPr>
        <xdr:cNvPr id="315" name="Text Box 88">
          <a:extLst>
            <a:ext uri="{FF2B5EF4-FFF2-40B4-BE49-F238E27FC236}">
              <a16:creationId xmlns:a16="http://schemas.microsoft.com/office/drawing/2014/main" id="{00000000-0008-0000-0200-00003B010000}"/>
            </a:ext>
          </a:extLst>
        </xdr:cNvPr>
        <xdr:cNvSpPr txBox="1">
          <a:spLocks noChangeArrowheads="1"/>
        </xdr:cNvSpPr>
      </xdr:nvSpPr>
      <xdr:spPr bwMode="auto">
        <a:xfrm>
          <a:off x="4486275" y="43881675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20178</xdr:rowOff>
    </xdr:to>
    <xdr:sp macro="" textlink="">
      <xdr:nvSpPr>
        <xdr:cNvPr id="316" name="Text Box 89">
          <a:extLst>
            <a:ext uri="{FF2B5EF4-FFF2-40B4-BE49-F238E27FC236}">
              <a16:creationId xmlns:a16="http://schemas.microsoft.com/office/drawing/2014/main" id="{00000000-0008-0000-0200-00003C010000}"/>
            </a:ext>
          </a:extLst>
        </xdr:cNvPr>
        <xdr:cNvSpPr txBox="1">
          <a:spLocks noChangeArrowheads="1"/>
        </xdr:cNvSpPr>
      </xdr:nvSpPr>
      <xdr:spPr bwMode="auto">
        <a:xfrm>
          <a:off x="4486275" y="43881675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20178</xdr:rowOff>
    </xdr:to>
    <xdr:sp macro="" textlink="">
      <xdr:nvSpPr>
        <xdr:cNvPr id="317" name="Text Box 90">
          <a:extLst>
            <a:ext uri="{FF2B5EF4-FFF2-40B4-BE49-F238E27FC236}">
              <a16:creationId xmlns:a16="http://schemas.microsoft.com/office/drawing/2014/main" id="{00000000-0008-0000-0200-00003D010000}"/>
            </a:ext>
          </a:extLst>
        </xdr:cNvPr>
        <xdr:cNvSpPr txBox="1">
          <a:spLocks noChangeArrowheads="1"/>
        </xdr:cNvSpPr>
      </xdr:nvSpPr>
      <xdr:spPr bwMode="auto">
        <a:xfrm>
          <a:off x="4486275" y="43881675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20178</xdr:rowOff>
    </xdr:to>
    <xdr:sp macro="" textlink="">
      <xdr:nvSpPr>
        <xdr:cNvPr id="318" name="Text Box 91">
          <a:extLst>
            <a:ext uri="{FF2B5EF4-FFF2-40B4-BE49-F238E27FC236}">
              <a16:creationId xmlns:a16="http://schemas.microsoft.com/office/drawing/2014/main" id="{00000000-0008-0000-0200-00003E010000}"/>
            </a:ext>
          </a:extLst>
        </xdr:cNvPr>
        <xdr:cNvSpPr txBox="1">
          <a:spLocks noChangeArrowheads="1"/>
        </xdr:cNvSpPr>
      </xdr:nvSpPr>
      <xdr:spPr bwMode="auto">
        <a:xfrm>
          <a:off x="5076825" y="43881675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20178</xdr:rowOff>
    </xdr:to>
    <xdr:sp macro="" textlink="">
      <xdr:nvSpPr>
        <xdr:cNvPr id="319" name="Text Box 92">
          <a:extLst>
            <a:ext uri="{FF2B5EF4-FFF2-40B4-BE49-F238E27FC236}">
              <a16:creationId xmlns:a16="http://schemas.microsoft.com/office/drawing/2014/main" id="{00000000-0008-0000-0200-00003F010000}"/>
            </a:ext>
          </a:extLst>
        </xdr:cNvPr>
        <xdr:cNvSpPr txBox="1">
          <a:spLocks noChangeArrowheads="1"/>
        </xdr:cNvSpPr>
      </xdr:nvSpPr>
      <xdr:spPr bwMode="auto">
        <a:xfrm>
          <a:off x="5076825" y="43881675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20178</xdr:rowOff>
    </xdr:to>
    <xdr:sp macro="" textlink="">
      <xdr:nvSpPr>
        <xdr:cNvPr id="320" name="Text Box 93">
          <a:extLst>
            <a:ext uri="{FF2B5EF4-FFF2-40B4-BE49-F238E27FC236}">
              <a16:creationId xmlns:a16="http://schemas.microsoft.com/office/drawing/2014/main" id="{00000000-0008-0000-0200-000040010000}"/>
            </a:ext>
          </a:extLst>
        </xdr:cNvPr>
        <xdr:cNvSpPr txBox="1">
          <a:spLocks noChangeArrowheads="1"/>
        </xdr:cNvSpPr>
      </xdr:nvSpPr>
      <xdr:spPr bwMode="auto">
        <a:xfrm>
          <a:off x="5076825" y="43881675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20178</xdr:rowOff>
    </xdr:to>
    <xdr:sp macro="" textlink="">
      <xdr:nvSpPr>
        <xdr:cNvPr id="321" name="Text Box 94">
          <a:extLst>
            <a:ext uri="{FF2B5EF4-FFF2-40B4-BE49-F238E27FC236}">
              <a16:creationId xmlns:a16="http://schemas.microsoft.com/office/drawing/2014/main" id="{00000000-0008-0000-0200-000041010000}"/>
            </a:ext>
          </a:extLst>
        </xdr:cNvPr>
        <xdr:cNvSpPr txBox="1">
          <a:spLocks noChangeArrowheads="1"/>
        </xdr:cNvSpPr>
      </xdr:nvSpPr>
      <xdr:spPr bwMode="auto">
        <a:xfrm>
          <a:off x="5076825" y="43881675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20178</xdr:rowOff>
    </xdr:to>
    <xdr:sp macro="" textlink="">
      <xdr:nvSpPr>
        <xdr:cNvPr id="322" name="Text Box 87">
          <a:extLst>
            <a:ext uri="{FF2B5EF4-FFF2-40B4-BE49-F238E27FC236}">
              <a16:creationId xmlns:a16="http://schemas.microsoft.com/office/drawing/2014/main" id="{00000000-0008-0000-0200-000042010000}"/>
            </a:ext>
          </a:extLst>
        </xdr:cNvPr>
        <xdr:cNvSpPr txBox="1">
          <a:spLocks noChangeArrowheads="1"/>
        </xdr:cNvSpPr>
      </xdr:nvSpPr>
      <xdr:spPr bwMode="auto">
        <a:xfrm>
          <a:off x="4486275" y="43881675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20178</xdr:rowOff>
    </xdr:to>
    <xdr:sp macro="" textlink="">
      <xdr:nvSpPr>
        <xdr:cNvPr id="323" name="Text Box 88">
          <a:extLst>
            <a:ext uri="{FF2B5EF4-FFF2-40B4-BE49-F238E27FC236}">
              <a16:creationId xmlns:a16="http://schemas.microsoft.com/office/drawing/2014/main" id="{00000000-0008-0000-0200-000043010000}"/>
            </a:ext>
          </a:extLst>
        </xdr:cNvPr>
        <xdr:cNvSpPr txBox="1">
          <a:spLocks noChangeArrowheads="1"/>
        </xdr:cNvSpPr>
      </xdr:nvSpPr>
      <xdr:spPr bwMode="auto">
        <a:xfrm>
          <a:off x="4486275" y="43881675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20178</xdr:rowOff>
    </xdr:to>
    <xdr:sp macro="" textlink="">
      <xdr:nvSpPr>
        <xdr:cNvPr id="324" name="Text Box 89">
          <a:extLst>
            <a:ext uri="{FF2B5EF4-FFF2-40B4-BE49-F238E27FC236}">
              <a16:creationId xmlns:a16="http://schemas.microsoft.com/office/drawing/2014/main" id="{00000000-0008-0000-0200-000044010000}"/>
            </a:ext>
          </a:extLst>
        </xdr:cNvPr>
        <xdr:cNvSpPr txBox="1">
          <a:spLocks noChangeArrowheads="1"/>
        </xdr:cNvSpPr>
      </xdr:nvSpPr>
      <xdr:spPr bwMode="auto">
        <a:xfrm>
          <a:off x="4486275" y="43881675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20178</xdr:rowOff>
    </xdr:to>
    <xdr:sp macro="" textlink="">
      <xdr:nvSpPr>
        <xdr:cNvPr id="325" name="Text Box 90">
          <a:extLst>
            <a:ext uri="{FF2B5EF4-FFF2-40B4-BE49-F238E27FC236}">
              <a16:creationId xmlns:a16="http://schemas.microsoft.com/office/drawing/2014/main" id="{00000000-0008-0000-0200-000045010000}"/>
            </a:ext>
          </a:extLst>
        </xdr:cNvPr>
        <xdr:cNvSpPr txBox="1">
          <a:spLocks noChangeArrowheads="1"/>
        </xdr:cNvSpPr>
      </xdr:nvSpPr>
      <xdr:spPr bwMode="auto">
        <a:xfrm>
          <a:off x="4486275" y="43881675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20178</xdr:rowOff>
    </xdr:to>
    <xdr:sp macro="" textlink="">
      <xdr:nvSpPr>
        <xdr:cNvPr id="326" name="Text Box 91">
          <a:extLst>
            <a:ext uri="{FF2B5EF4-FFF2-40B4-BE49-F238E27FC236}">
              <a16:creationId xmlns:a16="http://schemas.microsoft.com/office/drawing/2014/main" id="{00000000-0008-0000-0200-000046010000}"/>
            </a:ext>
          </a:extLst>
        </xdr:cNvPr>
        <xdr:cNvSpPr txBox="1">
          <a:spLocks noChangeArrowheads="1"/>
        </xdr:cNvSpPr>
      </xdr:nvSpPr>
      <xdr:spPr bwMode="auto">
        <a:xfrm>
          <a:off x="5076825" y="43881675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20178</xdr:rowOff>
    </xdr:to>
    <xdr:sp macro="" textlink="">
      <xdr:nvSpPr>
        <xdr:cNvPr id="327" name="Text Box 92">
          <a:extLst>
            <a:ext uri="{FF2B5EF4-FFF2-40B4-BE49-F238E27FC236}">
              <a16:creationId xmlns:a16="http://schemas.microsoft.com/office/drawing/2014/main" id="{00000000-0008-0000-0200-000047010000}"/>
            </a:ext>
          </a:extLst>
        </xdr:cNvPr>
        <xdr:cNvSpPr txBox="1">
          <a:spLocks noChangeArrowheads="1"/>
        </xdr:cNvSpPr>
      </xdr:nvSpPr>
      <xdr:spPr bwMode="auto">
        <a:xfrm>
          <a:off x="5076825" y="43881675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20178</xdr:rowOff>
    </xdr:to>
    <xdr:sp macro="" textlink="">
      <xdr:nvSpPr>
        <xdr:cNvPr id="328" name="Text Box 93">
          <a:extLst>
            <a:ext uri="{FF2B5EF4-FFF2-40B4-BE49-F238E27FC236}">
              <a16:creationId xmlns:a16="http://schemas.microsoft.com/office/drawing/2014/main" id="{00000000-0008-0000-0200-000048010000}"/>
            </a:ext>
          </a:extLst>
        </xdr:cNvPr>
        <xdr:cNvSpPr txBox="1">
          <a:spLocks noChangeArrowheads="1"/>
        </xdr:cNvSpPr>
      </xdr:nvSpPr>
      <xdr:spPr bwMode="auto">
        <a:xfrm>
          <a:off x="5076825" y="43881675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20178</xdr:rowOff>
    </xdr:to>
    <xdr:sp macro="" textlink="">
      <xdr:nvSpPr>
        <xdr:cNvPr id="329" name="Text Box 94">
          <a:extLst>
            <a:ext uri="{FF2B5EF4-FFF2-40B4-BE49-F238E27FC236}">
              <a16:creationId xmlns:a16="http://schemas.microsoft.com/office/drawing/2014/main" id="{00000000-0008-0000-0200-000049010000}"/>
            </a:ext>
          </a:extLst>
        </xdr:cNvPr>
        <xdr:cNvSpPr txBox="1">
          <a:spLocks noChangeArrowheads="1"/>
        </xdr:cNvSpPr>
      </xdr:nvSpPr>
      <xdr:spPr bwMode="auto">
        <a:xfrm>
          <a:off x="5076825" y="43881675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20178</xdr:rowOff>
    </xdr:to>
    <xdr:sp macro="" textlink="">
      <xdr:nvSpPr>
        <xdr:cNvPr id="330" name="Text Box 87">
          <a:extLst>
            <a:ext uri="{FF2B5EF4-FFF2-40B4-BE49-F238E27FC236}">
              <a16:creationId xmlns:a16="http://schemas.microsoft.com/office/drawing/2014/main" id="{00000000-0008-0000-0200-00004A010000}"/>
            </a:ext>
          </a:extLst>
        </xdr:cNvPr>
        <xdr:cNvSpPr txBox="1">
          <a:spLocks noChangeArrowheads="1"/>
        </xdr:cNvSpPr>
      </xdr:nvSpPr>
      <xdr:spPr bwMode="auto">
        <a:xfrm>
          <a:off x="4486275" y="43881675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20178</xdr:rowOff>
    </xdr:to>
    <xdr:sp macro="" textlink="">
      <xdr:nvSpPr>
        <xdr:cNvPr id="331" name="Text Box 88">
          <a:extLst>
            <a:ext uri="{FF2B5EF4-FFF2-40B4-BE49-F238E27FC236}">
              <a16:creationId xmlns:a16="http://schemas.microsoft.com/office/drawing/2014/main" id="{00000000-0008-0000-0200-00004B010000}"/>
            </a:ext>
          </a:extLst>
        </xdr:cNvPr>
        <xdr:cNvSpPr txBox="1">
          <a:spLocks noChangeArrowheads="1"/>
        </xdr:cNvSpPr>
      </xdr:nvSpPr>
      <xdr:spPr bwMode="auto">
        <a:xfrm>
          <a:off x="4486275" y="43881675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20178</xdr:rowOff>
    </xdr:to>
    <xdr:sp macro="" textlink="">
      <xdr:nvSpPr>
        <xdr:cNvPr id="332" name="Text Box 89">
          <a:extLst>
            <a:ext uri="{FF2B5EF4-FFF2-40B4-BE49-F238E27FC236}">
              <a16:creationId xmlns:a16="http://schemas.microsoft.com/office/drawing/2014/main" id="{00000000-0008-0000-0200-00004C010000}"/>
            </a:ext>
          </a:extLst>
        </xdr:cNvPr>
        <xdr:cNvSpPr txBox="1">
          <a:spLocks noChangeArrowheads="1"/>
        </xdr:cNvSpPr>
      </xdr:nvSpPr>
      <xdr:spPr bwMode="auto">
        <a:xfrm>
          <a:off x="4486275" y="43881675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20178</xdr:rowOff>
    </xdr:to>
    <xdr:sp macro="" textlink="">
      <xdr:nvSpPr>
        <xdr:cNvPr id="333" name="Text Box 90">
          <a:extLst>
            <a:ext uri="{FF2B5EF4-FFF2-40B4-BE49-F238E27FC236}">
              <a16:creationId xmlns:a16="http://schemas.microsoft.com/office/drawing/2014/main" id="{00000000-0008-0000-0200-00004D010000}"/>
            </a:ext>
          </a:extLst>
        </xdr:cNvPr>
        <xdr:cNvSpPr txBox="1">
          <a:spLocks noChangeArrowheads="1"/>
        </xdr:cNvSpPr>
      </xdr:nvSpPr>
      <xdr:spPr bwMode="auto">
        <a:xfrm>
          <a:off x="4486275" y="43881675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20178</xdr:rowOff>
    </xdr:to>
    <xdr:sp macro="" textlink="">
      <xdr:nvSpPr>
        <xdr:cNvPr id="334" name="Text Box 91">
          <a:extLst>
            <a:ext uri="{FF2B5EF4-FFF2-40B4-BE49-F238E27FC236}">
              <a16:creationId xmlns:a16="http://schemas.microsoft.com/office/drawing/2014/main" id="{00000000-0008-0000-0200-00004E010000}"/>
            </a:ext>
          </a:extLst>
        </xdr:cNvPr>
        <xdr:cNvSpPr txBox="1">
          <a:spLocks noChangeArrowheads="1"/>
        </xdr:cNvSpPr>
      </xdr:nvSpPr>
      <xdr:spPr bwMode="auto">
        <a:xfrm>
          <a:off x="5076825" y="43881675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20178</xdr:rowOff>
    </xdr:to>
    <xdr:sp macro="" textlink="">
      <xdr:nvSpPr>
        <xdr:cNvPr id="335" name="Text Box 92">
          <a:extLst>
            <a:ext uri="{FF2B5EF4-FFF2-40B4-BE49-F238E27FC236}">
              <a16:creationId xmlns:a16="http://schemas.microsoft.com/office/drawing/2014/main" id="{00000000-0008-0000-0200-00004F010000}"/>
            </a:ext>
          </a:extLst>
        </xdr:cNvPr>
        <xdr:cNvSpPr txBox="1">
          <a:spLocks noChangeArrowheads="1"/>
        </xdr:cNvSpPr>
      </xdr:nvSpPr>
      <xdr:spPr bwMode="auto">
        <a:xfrm>
          <a:off x="5076825" y="43881675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20178</xdr:rowOff>
    </xdr:to>
    <xdr:sp macro="" textlink="">
      <xdr:nvSpPr>
        <xdr:cNvPr id="336" name="Text Box 93">
          <a:extLst>
            <a:ext uri="{FF2B5EF4-FFF2-40B4-BE49-F238E27FC236}">
              <a16:creationId xmlns:a16="http://schemas.microsoft.com/office/drawing/2014/main" id="{00000000-0008-0000-0200-000050010000}"/>
            </a:ext>
          </a:extLst>
        </xdr:cNvPr>
        <xdr:cNvSpPr txBox="1">
          <a:spLocks noChangeArrowheads="1"/>
        </xdr:cNvSpPr>
      </xdr:nvSpPr>
      <xdr:spPr bwMode="auto">
        <a:xfrm>
          <a:off x="5076825" y="43881675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20178</xdr:rowOff>
    </xdr:to>
    <xdr:sp macro="" textlink="">
      <xdr:nvSpPr>
        <xdr:cNvPr id="337" name="Text Box 94">
          <a:extLst>
            <a:ext uri="{FF2B5EF4-FFF2-40B4-BE49-F238E27FC236}">
              <a16:creationId xmlns:a16="http://schemas.microsoft.com/office/drawing/2014/main" id="{00000000-0008-0000-0200-000051010000}"/>
            </a:ext>
          </a:extLst>
        </xdr:cNvPr>
        <xdr:cNvSpPr txBox="1">
          <a:spLocks noChangeArrowheads="1"/>
        </xdr:cNvSpPr>
      </xdr:nvSpPr>
      <xdr:spPr bwMode="auto">
        <a:xfrm>
          <a:off x="5076825" y="43881675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20178</xdr:rowOff>
    </xdr:to>
    <xdr:sp macro="" textlink="">
      <xdr:nvSpPr>
        <xdr:cNvPr id="338" name="Text Box 87">
          <a:extLst>
            <a:ext uri="{FF2B5EF4-FFF2-40B4-BE49-F238E27FC236}">
              <a16:creationId xmlns:a16="http://schemas.microsoft.com/office/drawing/2014/main" id="{00000000-0008-0000-0200-000052010000}"/>
            </a:ext>
          </a:extLst>
        </xdr:cNvPr>
        <xdr:cNvSpPr txBox="1">
          <a:spLocks noChangeArrowheads="1"/>
        </xdr:cNvSpPr>
      </xdr:nvSpPr>
      <xdr:spPr bwMode="auto">
        <a:xfrm>
          <a:off x="4486275" y="43881675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20178</xdr:rowOff>
    </xdr:to>
    <xdr:sp macro="" textlink="">
      <xdr:nvSpPr>
        <xdr:cNvPr id="339" name="Text Box 88">
          <a:extLst>
            <a:ext uri="{FF2B5EF4-FFF2-40B4-BE49-F238E27FC236}">
              <a16:creationId xmlns:a16="http://schemas.microsoft.com/office/drawing/2014/main" id="{00000000-0008-0000-0200-000053010000}"/>
            </a:ext>
          </a:extLst>
        </xdr:cNvPr>
        <xdr:cNvSpPr txBox="1">
          <a:spLocks noChangeArrowheads="1"/>
        </xdr:cNvSpPr>
      </xdr:nvSpPr>
      <xdr:spPr bwMode="auto">
        <a:xfrm>
          <a:off x="4486275" y="43881675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20178</xdr:rowOff>
    </xdr:to>
    <xdr:sp macro="" textlink="">
      <xdr:nvSpPr>
        <xdr:cNvPr id="340" name="Text Box 89">
          <a:extLst>
            <a:ext uri="{FF2B5EF4-FFF2-40B4-BE49-F238E27FC236}">
              <a16:creationId xmlns:a16="http://schemas.microsoft.com/office/drawing/2014/main" id="{00000000-0008-0000-0200-000054010000}"/>
            </a:ext>
          </a:extLst>
        </xdr:cNvPr>
        <xdr:cNvSpPr txBox="1">
          <a:spLocks noChangeArrowheads="1"/>
        </xdr:cNvSpPr>
      </xdr:nvSpPr>
      <xdr:spPr bwMode="auto">
        <a:xfrm>
          <a:off x="4486275" y="43881675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20178</xdr:rowOff>
    </xdr:to>
    <xdr:sp macro="" textlink="">
      <xdr:nvSpPr>
        <xdr:cNvPr id="341" name="Text Box 90">
          <a:extLst>
            <a:ext uri="{FF2B5EF4-FFF2-40B4-BE49-F238E27FC236}">
              <a16:creationId xmlns:a16="http://schemas.microsoft.com/office/drawing/2014/main" id="{00000000-0008-0000-0200-000055010000}"/>
            </a:ext>
          </a:extLst>
        </xdr:cNvPr>
        <xdr:cNvSpPr txBox="1">
          <a:spLocks noChangeArrowheads="1"/>
        </xdr:cNvSpPr>
      </xdr:nvSpPr>
      <xdr:spPr bwMode="auto">
        <a:xfrm>
          <a:off x="4486275" y="43881675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20178</xdr:rowOff>
    </xdr:to>
    <xdr:sp macro="" textlink="">
      <xdr:nvSpPr>
        <xdr:cNvPr id="342" name="Text Box 91">
          <a:extLst>
            <a:ext uri="{FF2B5EF4-FFF2-40B4-BE49-F238E27FC236}">
              <a16:creationId xmlns:a16="http://schemas.microsoft.com/office/drawing/2014/main" id="{00000000-0008-0000-0200-000056010000}"/>
            </a:ext>
          </a:extLst>
        </xdr:cNvPr>
        <xdr:cNvSpPr txBox="1">
          <a:spLocks noChangeArrowheads="1"/>
        </xdr:cNvSpPr>
      </xdr:nvSpPr>
      <xdr:spPr bwMode="auto">
        <a:xfrm>
          <a:off x="5076825" y="43881675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20178</xdr:rowOff>
    </xdr:to>
    <xdr:sp macro="" textlink="">
      <xdr:nvSpPr>
        <xdr:cNvPr id="343" name="Text Box 92">
          <a:extLst>
            <a:ext uri="{FF2B5EF4-FFF2-40B4-BE49-F238E27FC236}">
              <a16:creationId xmlns:a16="http://schemas.microsoft.com/office/drawing/2014/main" id="{00000000-0008-0000-0200-000057010000}"/>
            </a:ext>
          </a:extLst>
        </xdr:cNvPr>
        <xdr:cNvSpPr txBox="1">
          <a:spLocks noChangeArrowheads="1"/>
        </xdr:cNvSpPr>
      </xdr:nvSpPr>
      <xdr:spPr bwMode="auto">
        <a:xfrm>
          <a:off x="5076825" y="43881675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20178</xdr:rowOff>
    </xdr:to>
    <xdr:sp macro="" textlink="">
      <xdr:nvSpPr>
        <xdr:cNvPr id="344" name="Text Box 93">
          <a:extLst>
            <a:ext uri="{FF2B5EF4-FFF2-40B4-BE49-F238E27FC236}">
              <a16:creationId xmlns:a16="http://schemas.microsoft.com/office/drawing/2014/main" id="{00000000-0008-0000-0200-000058010000}"/>
            </a:ext>
          </a:extLst>
        </xdr:cNvPr>
        <xdr:cNvSpPr txBox="1">
          <a:spLocks noChangeArrowheads="1"/>
        </xdr:cNvSpPr>
      </xdr:nvSpPr>
      <xdr:spPr bwMode="auto">
        <a:xfrm>
          <a:off x="5076825" y="43881675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20178</xdr:rowOff>
    </xdr:to>
    <xdr:sp macro="" textlink="">
      <xdr:nvSpPr>
        <xdr:cNvPr id="345" name="Text Box 94">
          <a:extLst>
            <a:ext uri="{FF2B5EF4-FFF2-40B4-BE49-F238E27FC236}">
              <a16:creationId xmlns:a16="http://schemas.microsoft.com/office/drawing/2014/main" id="{00000000-0008-0000-0200-000059010000}"/>
            </a:ext>
          </a:extLst>
        </xdr:cNvPr>
        <xdr:cNvSpPr txBox="1">
          <a:spLocks noChangeArrowheads="1"/>
        </xdr:cNvSpPr>
      </xdr:nvSpPr>
      <xdr:spPr bwMode="auto">
        <a:xfrm>
          <a:off x="5076825" y="43881675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20178</xdr:rowOff>
    </xdr:to>
    <xdr:sp macro="" textlink="">
      <xdr:nvSpPr>
        <xdr:cNvPr id="346" name="Text Box 87">
          <a:extLst>
            <a:ext uri="{FF2B5EF4-FFF2-40B4-BE49-F238E27FC236}">
              <a16:creationId xmlns:a16="http://schemas.microsoft.com/office/drawing/2014/main" id="{00000000-0008-0000-0200-00005A010000}"/>
            </a:ext>
          </a:extLst>
        </xdr:cNvPr>
        <xdr:cNvSpPr txBox="1">
          <a:spLocks noChangeArrowheads="1"/>
        </xdr:cNvSpPr>
      </xdr:nvSpPr>
      <xdr:spPr bwMode="auto">
        <a:xfrm>
          <a:off x="4486275" y="43881675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20178</xdr:rowOff>
    </xdr:to>
    <xdr:sp macro="" textlink="">
      <xdr:nvSpPr>
        <xdr:cNvPr id="347" name="Text Box 88">
          <a:extLst>
            <a:ext uri="{FF2B5EF4-FFF2-40B4-BE49-F238E27FC236}">
              <a16:creationId xmlns:a16="http://schemas.microsoft.com/office/drawing/2014/main" id="{00000000-0008-0000-0200-00005B010000}"/>
            </a:ext>
          </a:extLst>
        </xdr:cNvPr>
        <xdr:cNvSpPr txBox="1">
          <a:spLocks noChangeArrowheads="1"/>
        </xdr:cNvSpPr>
      </xdr:nvSpPr>
      <xdr:spPr bwMode="auto">
        <a:xfrm>
          <a:off x="4486275" y="43881675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20178</xdr:rowOff>
    </xdr:to>
    <xdr:sp macro="" textlink="">
      <xdr:nvSpPr>
        <xdr:cNvPr id="348" name="Text Box 89">
          <a:extLst>
            <a:ext uri="{FF2B5EF4-FFF2-40B4-BE49-F238E27FC236}">
              <a16:creationId xmlns:a16="http://schemas.microsoft.com/office/drawing/2014/main" id="{00000000-0008-0000-0200-00005C010000}"/>
            </a:ext>
          </a:extLst>
        </xdr:cNvPr>
        <xdr:cNvSpPr txBox="1">
          <a:spLocks noChangeArrowheads="1"/>
        </xdr:cNvSpPr>
      </xdr:nvSpPr>
      <xdr:spPr bwMode="auto">
        <a:xfrm>
          <a:off x="4486275" y="43881675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20178</xdr:rowOff>
    </xdr:to>
    <xdr:sp macro="" textlink="">
      <xdr:nvSpPr>
        <xdr:cNvPr id="349" name="Text Box 90">
          <a:extLst>
            <a:ext uri="{FF2B5EF4-FFF2-40B4-BE49-F238E27FC236}">
              <a16:creationId xmlns:a16="http://schemas.microsoft.com/office/drawing/2014/main" id="{00000000-0008-0000-0200-00005D010000}"/>
            </a:ext>
          </a:extLst>
        </xdr:cNvPr>
        <xdr:cNvSpPr txBox="1">
          <a:spLocks noChangeArrowheads="1"/>
        </xdr:cNvSpPr>
      </xdr:nvSpPr>
      <xdr:spPr bwMode="auto">
        <a:xfrm>
          <a:off x="4486275" y="43881675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20178</xdr:rowOff>
    </xdr:to>
    <xdr:sp macro="" textlink="">
      <xdr:nvSpPr>
        <xdr:cNvPr id="350" name="Text Box 91">
          <a:extLst>
            <a:ext uri="{FF2B5EF4-FFF2-40B4-BE49-F238E27FC236}">
              <a16:creationId xmlns:a16="http://schemas.microsoft.com/office/drawing/2014/main" id="{00000000-0008-0000-0200-00005E010000}"/>
            </a:ext>
          </a:extLst>
        </xdr:cNvPr>
        <xdr:cNvSpPr txBox="1">
          <a:spLocks noChangeArrowheads="1"/>
        </xdr:cNvSpPr>
      </xdr:nvSpPr>
      <xdr:spPr bwMode="auto">
        <a:xfrm>
          <a:off x="5076825" y="43881675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20178</xdr:rowOff>
    </xdr:to>
    <xdr:sp macro="" textlink="">
      <xdr:nvSpPr>
        <xdr:cNvPr id="351" name="Text Box 92">
          <a:extLst>
            <a:ext uri="{FF2B5EF4-FFF2-40B4-BE49-F238E27FC236}">
              <a16:creationId xmlns:a16="http://schemas.microsoft.com/office/drawing/2014/main" id="{00000000-0008-0000-0200-00005F010000}"/>
            </a:ext>
          </a:extLst>
        </xdr:cNvPr>
        <xdr:cNvSpPr txBox="1">
          <a:spLocks noChangeArrowheads="1"/>
        </xdr:cNvSpPr>
      </xdr:nvSpPr>
      <xdr:spPr bwMode="auto">
        <a:xfrm>
          <a:off x="5076825" y="43881675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20178</xdr:rowOff>
    </xdr:to>
    <xdr:sp macro="" textlink="">
      <xdr:nvSpPr>
        <xdr:cNvPr id="352" name="Text Box 93">
          <a:extLst>
            <a:ext uri="{FF2B5EF4-FFF2-40B4-BE49-F238E27FC236}">
              <a16:creationId xmlns:a16="http://schemas.microsoft.com/office/drawing/2014/main" id="{00000000-0008-0000-0200-000060010000}"/>
            </a:ext>
          </a:extLst>
        </xdr:cNvPr>
        <xdr:cNvSpPr txBox="1">
          <a:spLocks noChangeArrowheads="1"/>
        </xdr:cNvSpPr>
      </xdr:nvSpPr>
      <xdr:spPr bwMode="auto">
        <a:xfrm>
          <a:off x="5076825" y="43881675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20178</xdr:rowOff>
    </xdr:to>
    <xdr:sp macro="" textlink="">
      <xdr:nvSpPr>
        <xdr:cNvPr id="353" name="Text Box 94">
          <a:extLst>
            <a:ext uri="{FF2B5EF4-FFF2-40B4-BE49-F238E27FC236}">
              <a16:creationId xmlns:a16="http://schemas.microsoft.com/office/drawing/2014/main" id="{00000000-0008-0000-0200-000061010000}"/>
            </a:ext>
          </a:extLst>
        </xdr:cNvPr>
        <xdr:cNvSpPr txBox="1">
          <a:spLocks noChangeArrowheads="1"/>
        </xdr:cNvSpPr>
      </xdr:nvSpPr>
      <xdr:spPr bwMode="auto">
        <a:xfrm>
          <a:off x="5076825" y="43881675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20178</xdr:rowOff>
    </xdr:to>
    <xdr:sp macro="" textlink="">
      <xdr:nvSpPr>
        <xdr:cNvPr id="354" name="Text Box 87">
          <a:extLst>
            <a:ext uri="{FF2B5EF4-FFF2-40B4-BE49-F238E27FC236}">
              <a16:creationId xmlns:a16="http://schemas.microsoft.com/office/drawing/2014/main" id="{00000000-0008-0000-0200-000062010000}"/>
            </a:ext>
          </a:extLst>
        </xdr:cNvPr>
        <xdr:cNvSpPr txBox="1">
          <a:spLocks noChangeArrowheads="1"/>
        </xdr:cNvSpPr>
      </xdr:nvSpPr>
      <xdr:spPr bwMode="auto">
        <a:xfrm>
          <a:off x="4486275" y="43881675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20178</xdr:rowOff>
    </xdr:to>
    <xdr:sp macro="" textlink="">
      <xdr:nvSpPr>
        <xdr:cNvPr id="355" name="Text Box 88">
          <a:extLst>
            <a:ext uri="{FF2B5EF4-FFF2-40B4-BE49-F238E27FC236}">
              <a16:creationId xmlns:a16="http://schemas.microsoft.com/office/drawing/2014/main" id="{00000000-0008-0000-0200-000063010000}"/>
            </a:ext>
          </a:extLst>
        </xdr:cNvPr>
        <xdr:cNvSpPr txBox="1">
          <a:spLocks noChangeArrowheads="1"/>
        </xdr:cNvSpPr>
      </xdr:nvSpPr>
      <xdr:spPr bwMode="auto">
        <a:xfrm>
          <a:off x="4486275" y="43881675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20178</xdr:rowOff>
    </xdr:to>
    <xdr:sp macro="" textlink="">
      <xdr:nvSpPr>
        <xdr:cNvPr id="356" name="Text Box 89">
          <a:extLst>
            <a:ext uri="{FF2B5EF4-FFF2-40B4-BE49-F238E27FC236}">
              <a16:creationId xmlns:a16="http://schemas.microsoft.com/office/drawing/2014/main" id="{00000000-0008-0000-0200-000064010000}"/>
            </a:ext>
          </a:extLst>
        </xdr:cNvPr>
        <xdr:cNvSpPr txBox="1">
          <a:spLocks noChangeArrowheads="1"/>
        </xdr:cNvSpPr>
      </xdr:nvSpPr>
      <xdr:spPr bwMode="auto">
        <a:xfrm>
          <a:off x="4486275" y="43881675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20178</xdr:rowOff>
    </xdr:to>
    <xdr:sp macro="" textlink="">
      <xdr:nvSpPr>
        <xdr:cNvPr id="357" name="Text Box 90">
          <a:extLst>
            <a:ext uri="{FF2B5EF4-FFF2-40B4-BE49-F238E27FC236}">
              <a16:creationId xmlns:a16="http://schemas.microsoft.com/office/drawing/2014/main" id="{00000000-0008-0000-0200-000065010000}"/>
            </a:ext>
          </a:extLst>
        </xdr:cNvPr>
        <xdr:cNvSpPr txBox="1">
          <a:spLocks noChangeArrowheads="1"/>
        </xdr:cNvSpPr>
      </xdr:nvSpPr>
      <xdr:spPr bwMode="auto">
        <a:xfrm>
          <a:off x="4486275" y="43881675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20178</xdr:rowOff>
    </xdr:to>
    <xdr:sp macro="" textlink="">
      <xdr:nvSpPr>
        <xdr:cNvPr id="358" name="Text Box 91">
          <a:extLst>
            <a:ext uri="{FF2B5EF4-FFF2-40B4-BE49-F238E27FC236}">
              <a16:creationId xmlns:a16="http://schemas.microsoft.com/office/drawing/2014/main" id="{00000000-0008-0000-0200-000066010000}"/>
            </a:ext>
          </a:extLst>
        </xdr:cNvPr>
        <xdr:cNvSpPr txBox="1">
          <a:spLocks noChangeArrowheads="1"/>
        </xdr:cNvSpPr>
      </xdr:nvSpPr>
      <xdr:spPr bwMode="auto">
        <a:xfrm>
          <a:off x="5076825" y="43881675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20178</xdr:rowOff>
    </xdr:to>
    <xdr:sp macro="" textlink="">
      <xdr:nvSpPr>
        <xdr:cNvPr id="359" name="Text Box 92">
          <a:extLst>
            <a:ext uri="{FF2B5EF4-FFF2-40B4-BE49-F238E27FC236}">
              <a16:creationId xmlns:a16="http://schemas.microsoft.com/office/drawing/2014/main" id="{00000000-0008-0000-0200-000067010000}"/>
            </a:ext>
          </a:extLst>
        </xdr:cNvPr>
        <xdr:cNvSpPr txBox="1">
          <a:spLocks noChangeArrowheads="1"/>
        </xdr:cNvSpPr>
      </xdr:nvSpPr>
      <xdr:spPr bwMode="auto">
        <a:xfrm>
          <a:off x="5076825" y="43881675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20178</xdr:rowOff>
    </xdr:to>
    <xdr:sp macro="" textlink="">
      <xdr:nvSpPr>
        <xdr:cNvPr id="360" name="Text Box 93">
          <a:extLst>
            <a:ext uri="{FF2B5EF4-FFF2-40B4-BE49-F238E27FC236}">
              <a16:creationId xmlns:a16="http://schemas.microsoft.com/office/drawing/2014/main" id="{00000000-0008-0000-0200-000068010000}"/>
            </a:ext>
          </a:extLst>
        </xdr:cNvPr>
        <xdr:cNvSpPr txBox="1">
          <a:spLocks noChangeArrowheads="1"/>
        </xdr:cNvSpPr>
      </xdr:nvSpPr>
      <xdr:spPr bwMode="auto">
        <a:xfrm>
          <a:off x="5076825" y="43881675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20178</xdr:rowOff>
    </xdr:to>
    <xdr:sp macro="" textlink="">
      <xdr:nvSpPr>
        <xdr:cNvPr id="361" name="Text Box 94">
          <a:extLst>
            <a:ext uri="{FF2B5EF4-FFF2-40B4-BE49-F238E27FC236}">
              <a16:creationId xmlns:a16="http://schemas.microsoft.com/office/drawing/2014/main" id="{00000000-0008-0000-0200-000069010000}"/>
            </a:ext>
          </a:extLst>
        </xdr:cNvPr>
        <xdr:cNvSpPr txBox="1">
          <a:spLocks noChangeArrowheads="1"/>
        </xdr:cNvSpPr>
      </xdr:nvSpPr>
      <xdr:spPr bwMode="auto">
        <a:xfrm>
          <a:off x="5076825" y="43881675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20178</xdr:rowOff>
    </xdr:to>
    <xdr:sp macro="" textlink="">
      <xdr:nvSpPr>
        <xdr:cNvPr id="362" name="Text Box 87">
          <a:extLst>
            <a:ext uri="{FF2B5EF4-FFF2-40B4-BE49-F238E27FC236}">
              <a16:creationId xmlns:a16="http://schemas.microsoft.com/office/drawing/2014/main" id="{00000000-0008-0000-0200-00006A010000}"/>
            </a:ext>
          </a:extLst>
        </xdr:cNvPr>
        <xdr:cNvSpPr txBox="1">
          <a:spLocks noChangeArrowheads="1"/>
        </xdr:cNvSpPr>
      </xdr:nvSpPr>
      <xdr:spPr bwMode="auto">
        <a:xfrm>
          <a:off x="4486275" y="43881675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20178</xdr:rowOff>
    </xdr:to>
    <xdr:sp macro="" textlink="">
      <xdr:nvSpPr>
        <xdr:cNvPr id="363" name="Text Box 88">
          <a:extLst>
            <a:ext uri="{FF2B5EF4-FFF2-40B4-BE49-F238E27FC236}">
              <a16:creationId xmlns:a16="http://schemas.microsoft.com/office/drawing/2014/main" id="{00000000-0008-0000-0200-00006B010000}"/>
            </a:ext>
          </a:extLst>
        </xdr:cNvPr>
        <xdr:cNvSpPr txBox="1">
          <a:spLocks noChangeArrowheads="1"/>
        </xdr:cNvSpPr>
      </xdr:nvSpPr>
      <xdr:spPr bwMode="auto">
        <a:xfrm>
          <a:off x="4486275" y="43881675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20178</xdr:rowOff>
    </xdr:to>
    <xdr:sp macro="" textlink="">
      <xdr:nvSpPr>
        <xdr:cNvPr id="364" name="Text Box 89">
          <a:extLst>
            <a:ext uri="{FF2B5EF4-FFF2-40B4-BE49-F238E27FC236}">
              <a16:creationId xmlns:a16="http://schemas.microsoft.com/office/drawing/2014/main" id="{00000000-0008-0000-0200-00006C010000}"/>
            </a:ext>
          </a:extLst>
        </xdr:cNvPr>
        <xdr:cNvSpPr txBox="1">
          <a:spLocks noChangeArrowheads="1"/>
        </xdr:cNvSpPr>
      </xdr:nvSpPr>
      <xdr:spPr bwMode="auto">
        <a:xfrm>
          <a:off x="4486275" y="43881675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20178</xdr:rowOff>
    </xdr:to>
    <xdr:sp macro="" textlink="">
      <xdr:nvSpPr>
        <xdr:cNvPr id="365" name="Text Box 90">
          <a:extLst>
            <a:ext uri="{FF2B5EF4-FFF2-40B4-BE49-F238E27FC236}">
              <a16:creationId xmlns:a16="http://schemas.microsoft.com/office/drawing/2014/main" id="{00000000-0008-0000-0200-00006D010000}"/>
            </a:ext>
          </a:extLst>
        </xdr:cNvPr>
        <xdr:cNvSpPr txBox="1">
          <a:spLocks noChangeArrowheads="1"/>
        </xdr:cNvSpPr>
      </xdr:nvSpPr>
      <xdr:spPr bwMode="auto">
        <a:xfrm>
          <a:off x="4486275" y="43881675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20178</xdr:rowOff>
    </xdr:to>
    <xdr:sp macro="" textlink="">
      <xdr:nvSpPr>
        <xdr:cNvPr id="366" name="Text Box 91">
          <a:extLst>
            <a:ext uri="{FF2B5EF4-FFF2-40B4-BE49-F238E27FC236}">
              <a16:creationId xmlns:a16="http://schemas.microsoft.com/office/drawing/2014/main" id="{00000000-0008-0000-0200-00006E010000}"/>
            </a:ext>
          </a:extLst>
        </xdr:cNvPr>
        <xdr:cNvSpPr txBox="1">
          <a:spLocks noChangeArrowheads="1"/>
        </xdr:cNvSpPr>
      </xdr:nvSpPr>
      <xdr:spPr bwMode="auto">
        <a:xfrm>
          <a:off x="5076825" y="43881675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20178</xdr:rowOff>
    </xdr:to>
    <xdr:sp macro="" textlink="">
      <xdr:nvSpPr>
        <xdr:cNvPr id="367" name="Text Box 92">
          <a:extLst>
            <a:ext uri="{FF2B5EF4-FFF2-40B4-BE49-F238E27FC236}">
              <a16:creationId xmlns:a16="http://schemas.microsoft.com/office/drawing/2014/main" id="{00000000-0008-0000-0200-00006F010000}"/>
            </a:ext>
          </a:extLst>
        </xdr:cNvPr>
        <xdr:cNvSpPr txBox="1">
          <a:spLocks noChangeArrowheads="1"/>
        </xdr:cNvSpPr>
      </xdr:nvSpPr>
      <xdr:spPr bwMode="auto">
        <a:xfrm>
          <a:off x="5076825" y="43881675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20178</xdr:rowOff>
    </xdr:to>
    <xdr:sp macro="" textlink="">
      <xdr:nvSpPr>
        <xdr:cNvPr id="368" name="Text Box 93">
          <a:extLst>
            <a:ext uri="{FF2B5EF4-FFF2-40B4-BE49-F238E27FC236}">
              <a16:creationId xmlns:a16="http://schemas.microsoft.com/office/drawing/2014/main" id="{00000000-0008-0000-0200-000070010000}"/>
            </a:ext>
          </a:extLst>
        </xdr:cNvPr>
        <xdr:cNvSpPr txBox="1">
          <a:spLocks noChangeArrowheads="1"/>
        </xdr:cNvSpPr>
      </xdr:nvSpPr>
      <xdr:spPr bwMode="auto">
        <a:xfrm>
          <a:off x="5076825" y="43881675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20178</xdr:rowOff>
    </xdr:to>
    <xdr:sp macro="" textlink="">
      <xdr:nvSpPr>
        <xdr:cNvPr id="369" name="Text Box 94">
          <a:extLst>
            <a:ext uri="{FF2B5EF4-FFF2-40B4-BE49-F238E27FC236}">
              <a16:creationId xmlns:a16="http://schemas.microsoft.com/office/drawing/2014/main" id="{00000000-0008-0000-0200-000071010000}"/>
            </a:ext>
          </a:extLst>
        </xdr:cNvPr>
        <xdr:cNvSpPr txBox="1">
          <a:spLocks noChangeArrowheads="1"/>
        </xdr:cNvSpPr>
      </xdr:nvSpPr>
      <xdr:spPr bwMode="auto">
        <a:xfrm>
          <a:off x="5076825" y="43881675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20178</xdr:rowOff>
    </xdr:to>
    <xdr:sp macro="" textlink="">
      <xdr:nvSpPr>
        <xdr:cNvPr id="370" name="Text Box 87">
          <a:extLst>
            <a:ext uri="{FF2B5EF4-FFF2-40B4-BE49-F238E27FC236}">
              <a16:creationId xmlns:a16="http://schemas.microsoft.com/office/drawing/2014/main" id="{00000000-0008-0000-0200-000072010000}"/>
            </a:ext>
          </a:extLst>
        </xdr:cNvPr>
        <xdr:cNvSpPr txBox="1">
          <a:spLocks noChangeArrowheads="1"/>
        </xdr:cNvSpPr>
      </xdr:nvSpPr>
      <xdr:spPr bwMode="auto">
        <a:xfrm>
          <a:off x="4486275" y="43881675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20178</xdr:rowOff>
    </xdr:to>
    <xdr:sp macro="" textlink="">
      <xdr:nvSpPr>
        <xdr:cNvPr id="371" name="Text Box 88">
          <a:extLst>
            <a:ext uri="{FF2B5EF4-FFF2-40B4-BE49-F238E27FC236}">
              <a16:creationId xmlns:a16="http://schemas.microsoft.com/office/drawing/2014/main" id="{00000000-0008-0000-0200-000073010000}"/>
            </a:ext>
          </a:extLst>
        </xdr:cNvPr>
        <xdr:cNvSpPr txBox="1">
          <a:spLocks noChangeArrowheads="1"/>
        </xdr:cNvSpPr>
      </xdr:nvSpPr>
      <xdr:spPr bwMode="auto">
        <a:xfrm>
          <a:off x="4486275" y="43881675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20178</xdr:rowOff>
    </xdr:to>
    <xdr:sp macro="" textlink="">
      <xdr:nvSpPr>
        <xdr:cNvPr id="372" name="Text Box 89">
          <a:extLst>
            <a:ext uri="{FF2B5EF4-FFF2-40B4-BE49-F238E27FC236}">
              <a16:creationId xmlns:a16="http://schemas.microsoft.com/office/drawing/2014/main" id="{00000000-0008-0000-0200-000074010000}"/>
            </a:ext>
          </a:extLst>
        </xdr:cNvPr>
        <xdr:cNvSpPr txBox="1">
          <a:spLocks noChangeArrowheads="1"/>
        </xdr:cNvSpPr>
      </xdr:nvSpPr>
      <xdr:spPr bwMode="auto">
        <a:xfrm>
          <a:off x="4486275" y="43881675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20178</xdr:rowOff>
    </xdr:to>
    <xdr:sp macro="" textlink="">
      <xdr:nvSpPr>
        <xdr:cNvPr id="373" name="Text Box 90">
          <a:extLst>
            <a:ext uri="{FF2B5EF4-FFF2-40B4-BE49-F238E27FC236}">
              <a16:creationId xmlns:a16="http://schemas.microsoft.com/office/drawing/2014/main" id="{00000000-0008-0000-0200-000075010000}"/>
            </a:ext>
          </a:extLst>
        </xdr:cNvPr>
        <xdr:cNvSpPr txBox="1">
          <a:spLocks noChangeArrowheads="1"/>
        </xdr:cNvSpPr>
      </xdr:nvSpPr>
      <xdr:spPr bwMode="auto">
        <a:xfrm>
          <a:off x="4486275" y="43881675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20178</xdr:rowOff>
    </xdr:to>
    <xdr:sp macro="" textlink="">
      <xdr:nvSpPr>
        <xdr:cNvPr id="374" name="Text Box 91">
          <a:extLst>
            <a:ext uri="{FF2B5EF4-FFF2-40B4-BE49-F238E27FC236}">
              <a16:creationId xmlns:a16="http://schemas.microsoft.com/office/drawing/2014/main" id="{00000000-0008-0000-0200-000076010000}"/>
            </a:ext>
          </a:extLst>
        </xdr:cNvPr>
        <xdr:cNvSpPr txBox="1">
          <a:spLocks noChangeArrowheads="1"/>
        </xdr:cNvSpPr>
      </xdr:nvSpPr>
      <xdr:spPr bwMode="auto">
        <a:xfrm>
          <a:off x="5076825" y="43881675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20178</xdr:rowOff>
    </xdr:to>
    <xdr:sp macro="" textlink="">
      <xdr:nvSpPr>
        <xdr:cNvPr id="375" name="Text Box 92">
          <a:extLst>
            <a:ext uri="{FF2B5EF4-FFF2-40B4-BE49-F238E27FC236}">
              <a16:creationId xmlns:a16="http://schemas.microsoft.com/office/drawing/2014/main" id="{00000000-0008-0000-0200-000077010000}"/>
            </a:ext>
          </a:extLst>
        </xdr:cNvPr>
        <xdr:cNvSpPr txBox="1">
          <a:spLocks noChangeArrowheads="1"/>
        </xdr:cNvSpPr>
      </xdr:nvSpPr>
      <xdr:spPr bwMode="auto">
        <a:xfrm>
          <a:off x="5076825" y="43881675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20178</xdr:rowOff>
    </xdr:to>
    <xdr:sp macro="" textlink="">
      <xdr:nvSpPr>
        <xdr:cNvPr id="376" name="Text Box 93">
          <a:extLst>
            <a:ext uri="{FF2B5EF4-FFF2-40B4-BE49-F238E27FC236}">
              <a16:creationId xmlns:a16="http://schemas.microsoft.com/office/drawing/2014/main" id="{00000000-0008-0000-0200-000078010000}"/>
            </a:ext>
          </a:extLst>
        </xdr:cNvPr>
        <xdr:cNvSpPr txBox="1">
          <a:spLocks noChangeArrowheads="1"/>
        </xdr:cNvSpPr>
      </xdr:nvSpPr>
      <xdr:spPr bwMode="auto">
        <a:xfrm>
          <a:off x="5076825" y="43881675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20178</xdr:rowOff>
    </xdr:to>
    <xdr:sp macro="" textlink="">
      <xdr:nvSpPr>
        <xdr:cNvPr id="377" name="Text Box 94">
          <a:extLst>
            <a:ext uri="{FF2B5EF4-FFF2-40B4-BE49-F238E27FC236}">
              <a16:creationId xmlns:a16="http://schemas.microsoft.com/office/drawing/2014/main" id="{00000000-0008-0000-0200-000079010000}"/>
            </a:ext>
          </a:extLst>
        </xdr:cNvPr>
        <xdr:cNvSpPr txBox="1">
          <a:spLocks noChangeArrowheads="1"/>
        </xdr:cNvSpPr>
      </xdr:nvSpPr>
      <xdr:spPr bwMode="auto">
        <a:xfrm>
          <a:off x="5076825" y="43881675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20178</xdr:rowOff>
    </xdr:to>
    <xdr:sp macro="" textlink="">
      <xdr:nvSpPr>
        <xdr:cNvPr id="378" name="Text Box 87">
          <a:extLst>
            <a:ext uri="{FF2B5EF4-FFF2-40B4-BE49-F238E27FC236}">
              <a16:creationId xmlns:a16="http://schemas.microsoft.com/office/drawing/2014/main" id="{00000000-0008-0000-0200-00007A010000}"/>
            </a:ext>
          </a:extLst>
        </xdr:cNvPr>
        <xdr:cNvSpPr txBox="1">
          <a:spLocks noChangeArrowheads="1"/>
        </xdr:cNvSpPr>
      </xdr:nvSpPr>
      <xdr:spPr bwMode="auto">
        <a:xfrm>
          <a:off x="4486275" y="43881675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20178</xdr:rowOff>
    </xdr:to>
    <xdr:sp macro="" textlink="">
      <xdr:nvSpPr>
        <xdr:cNvPr id="379" name="Text Box 88">
          <a:extLst>
            <a:ext uri="{FF2B5EF4-FFF2-40B4-BE49-F238E27FC236}">
              <a16:creationId xmlns:a16="http://schemas.microsoft.com/office/drawing/2014/main" id="{00000000-0008-0000-0200-00007B010000}"/>
            </a:ext>
          </a:extLst>
        </xdr:cNvPr>
        <xdr:cNvSpPr txBox="1">
          <a:spLocks noChangeArrowheads="1"/>
        </xdr:cNvSpPr>
      </xdr:nvSpPr>
      <xdr:spPr bwMode="auto">
        <a:xfrm>
          <a:off x="4486275" y="43881675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20178</xdr:rowOff>
    </xdr:to>
    <xdr:sp macro="" textlink="">
      <xdr:nvSpPr>
        <xdr:cNvPr id="380" name="Text Box 89">
          <a:extLst>
            <a:ext uri="{FF2B5EF4-FFF2-40B4-BE49-F238E27FC236}">
              <a16:creationId xmlns:a16="http://schemas.microsoft.com/office/drawing/2014/main" id="{00000000-0008-0000-0200-00007C010000}"/>
            </a:ext>
          </a:extLst>
        </xdr:cNvPr>
        <xdr:cNvSpPr txBox="1">
          <a:spLocks noChangeArrowheads="1"/>
        </xdr:cNvSpPr>
      </xdr:nvSpPr>
      <xdr:spPr bwMode="auto">
        <a:xfrm>
          <a:off x="4486275" y="43881675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76200</xdr:colOff>
      <xdr:row>31</xdr:row>
      <xdr:rowOff>20178</xdr:rowOff>
    </xdr:to>
    <xdr:sp macro="" textlink="">
      <xdr:nvSpPr>
        <xdr:cNvPr id="381" name="Text Box 90">
          <a:extLst>
            <a:ext uri="{FF2B5EF4-FFF2-40B4-BE49-F238E27FC236}">
              <a16:creationId xmlns:a16="http://schemas.microsoft.com/office/drawing/2014/main" id="{00000000-0008-0000-0200-00007D010000}"/>
            </a:ext>
          </a:extLst>
        </xdr:cNvPr>
        <xdr:cNvSpPr txBox="1">
          <a:spLocks noChangeArrowheads="1"/>
        </xdr:cNvSpPr>
      </xdr:nvSpPr>
      <xdr:spPr bwMode="auto">
        <a:xfrm>
          <a:off x="4486275" y="43881675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20178</xdr:rowOff>
    </xdr:to>
    <xdr:sp macro="" textlink="">
      <xdr:nvSpPr>
        <xdr:cNvPr id="382" name="Text Box 91">
          <a:extLst>
            <a:ext uri="{FF2B5EF4-FFF2-40B4-BE49-F238E27FC236}">
              <a16:creationId xmlns:a16="http://schemas.microsoft.com/office/drawing/2014/main" id="{00000000-0008-0000-0200-00007E010000}"/>
            </a:ext>
          </a:extLst>
        </xdr:cNvPr>
        <xdr:cNvSpPr txBox="1">
          <a:spLocks noChangeArrowheads="1"/>
        </xdr:cNvSpPr>
      </xdr:nvSpPr>
      <xdr:spPr bwMode="auto">
        <a:xfrm>
          <a:off x="5076825" y="43881675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20178</xdr:rowOff>
    </xdr:to>
    <xdr:sp macro="" textlink="">
      <xdr:nvSpPr>
        <xdr:cNvPr id="383" name="Text Box 92">
          <a:extLst>
            <a:ext uri="{FF2B5EF4-FFF2-40B4-BE49-F238E27FC236}">
              <a16:creationId xmlns:a16="http://schemas.microsoft.com/office/drawing/2014/main" id="{00000000-0008-0000-0200-00007F010000}"/>
            </a:ext>
          </a:extLst>
        </xdr:cNvPr>
        <xdr:cNvSpPr txBox="1">
          <a:spLocks noChangeArrowheads="1"/>
        </xdr:cNvSpPr>
      </xdr:nvSpPr>
      <xdr:spPr bwMode="auto">
        <a:xfrm>
          <a:off x="5076825" y="43881675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20178</xdr:rowOff>
    </xdr:to>
    <xdr:sp macro="" textlink="">
      <xdr:nvSpPr>
        <xdr:cNvPr id="384" name="Text Box 93">
          <a:extLst>
            <a:ext uri="{FF2B5EF4-FFF2-40B4-BE49-F238E27FC236}">
              <a16:creationId xmlns:a16="http://schemas.microsoft.com/office/drawing/2014/main" id="{00000000-0008-0000-0200-000080010000}"/>
            </a:ext>
          </a:extLst>
        </xdr:cNvPr>
        <xdr:cNvSpPr txBox="1">
          <a:spLocks noChangeArrowheads="1"/>
        </xdr:cNvSpPr>
      </xdr:nvSpPr>
      <xdr:spPr bwMode="auto">
        <a:xfrm>
          <a:off x="5076825" y="43881675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76200</xdr:colOff>
      <xdr:row>31</xdr:row>
      <xdr:rowOff>20178</xdr:rowOff>
    </xdr:to>
    <xdr:sp macro="" textlink="">
      <xdr:nvSpPr>
        <xdr:cNvPr id="385" name="Text Box 94">
          <a:extLst>
            <a:ext uri="{FF2B5EF4-FFF2-40B4-BE49-F238E27FC236}">
              <a16:creationId xmlns:a16="http://schemas.microsoft.com/office/drawing/2014/main" id="{00000000-0008-0000-0200-000081010000}"/>
            </a:ext>
          </a:extLst>
        </xdr:cNvPr>
        <xdr:cNvSpPr txBox="1">
          <a:spLocks noChangeArrowheads="1"/>
        </xdr:cNvSpPr>
      </xdr:nvSpPr>
      <xdr:spPr bwMode="auto">
        <a:xfrm>
          <a:off x="5076825" y="43881675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4"/>
  <sheetViews>
    <sheetView tabSelected="1" view="pageBreakPreview" zoomScaleNormal="100" zoomScaleSheetLayoutView="100" workbookViewId="0">
      <selection activeCell="E30" sqref="E30"/>
    </sheetView>
  </sheetViews>
  <sheetFormatPr defaultColWidth="9.140625" defaultRowHeight="15" x14ac:dyDescent="0.25"/>
  <cols>
    <col min="1" max="1" width="4.7109375" customWidth="1"/>
    <col min="2" max="2" width="51.140625" customWidth="1"/>
    <col min="3" max="3" width="5.85546875" customWidth="1"/>
    <col min="4" max="4" width="7.7109375" customWidth="1"/>
    <col min="5" max="5" width="14.42578125" customWidth="1"/>
    <col min="6" max="6" width="17.28515625" bestFit="1" customWidth="1"/>
    <col min="7" max="7" width="13.140625" bestFit="1" customWidth="1"/>
    <col min="8" max="8" width="11.85546875" bestFit="1" customWidth="1"/>
  </cols>
  <sheetData>
    <row r="1" spans="1:6" s="54" customFormat="1" ht="12" customHeight="1" thickTop="1" x14ac:dyDescent="0.25">
      <c r="A1" s="35"/>
      <c r="B1" s="36"/>
      <c r="C1" s="36"/>
      <c r="D1" s="37"/>
      <c r="E1" s="38"/>
      <c r="F1" s="39"/>
    </row>
    <row r="2" spans="1:6" s="54" customFormat="1" ht="15" customHeight="1" x14ac:dyDescent="0.25">
      <c r="A2" s="40"/>
      <c r="B2" s="17" t="s">
        <v>31</v>
      </c>
      <c r="D2" s="41"/>
      <c r="E2" s="20"/>
      <c r="F2" s="42"/>
    </row>
    <row r="3" spans="1:6" s="54" customFormat="1" ht="15" customHeight="1" x14ac:dyDescent="0.25">
      <c r="A3" s="40"/>
      <c r="B3" s="17" t="s">
        <v>32</v>
      </c>
      <c r="D3" s="41"/>
      <c r="E3" s="20"/>
      <c r="F3" s="42"/>
    </row>
    <row r="4" spans="1:6" s="54" customFormat="1" ht="15" customHeight="1" x14ac:dyDescent="0.25">
      <c r="A4" s="40"/>
      <c r="B4" s="17"/>
      <c r="D4" s="41"/>
      <c r="E4" s="20"/>
      <c r="F4" s="42"/>
    </row>
    <row r="5" spans="1:6" s="54" customFormat="1" ht="15" customHeight="1" x14ac:dyDescent="0.25">
      <c r="A5" s="40"/>
      <c r="B5" s="17" t="s">
        <v>77</v>
      </c>
      <c r="D5" s="41"/>
      <c r="E5" s="20"/>
      <c r="F5" s="43"/>
    </row>
    <row r="6" spans="1:6" s="54" customFormat="1" ht="15" customHeight="1" x14ac:dyDescent="0.25">
      <c r="A6" s="40"/>
      <c r="B6" s="17" t="s">
        <v>78</v>
      </c>
      <c r="D6" s="41"/>
      <c r="E6" s="20"/>
      <c r="F6" s="43"/>
    </row>
    <row r="7" spans="1:6" s="54" customFormat="1" ht="15" customHeight="1" x14ac:dyDescent="0.25">
      <c r="A7" s="40"/>
      <c r="B7" s="17"/>
      <c r="D7" s="41"/>
      <c r="E7" s="20"/>
      <c r="F7" s="43"/>
    </row>
    <row r="8" spans="1:6" s="54" customFormat="1" ht="15" customHeight="1" x14ac:dyDescent="0.25">
      <c r="A8" s="40"/>
      <c r="B8" s="17" t="s">
        <v>30</v>
      </c>
      <c r="D8" s="41"/>
      <c r="E8" s="20"/>
      <c r="F8" s="43"/>
    </row>
    <row r="9" spans="1:6" s="54" customFormat="1" ht="15" customHeight="1" x14ac:dyDescent="0.25">
      <c r="A9" s="40"/>
      <c r="B9" s="17"/>
      <c r="D9" s="44"/>
      <c r="E9" s="20"/>
      <c r="F9" s="42"/>
    </row>
    <row r="10" spans="1:6" s="54" customFormat="1" ht="15" customHeight="1" x14ac:dyDescent="0.25">
      <c r="A10" s="40"/>
      <c r="B10" s="17" t="s">
        <v>27</v>
      </c>
      <c r="D10" s="45"/>
      <c r="E10" s="20"/>
      <c r="F10" s="42"/>
    </row>
    <row r="11" spans="1:6" s="54" customFormat="1" ht="15" customHeight="1" x14ac:dyDescent="0.25">
      <c r="A11" s="40"/>
      <c r="B11" s="17"/>
      <c r="D11" s="45"/>
      <c r="E11" s="20"/>
      <c r="F11" s="42"/>
    </row>
    <row r="12" spans="1:6" s="54" customFormat="1" ht="15" customHeight="1" x14ac:dyDescent="0.25">
      <c r="A12" s="40"/>
      <c r="B12" s="17" t="s">
        <v>116</v>
      </c>
      <c r="D12" s="45"/>
      <c r="E12" s="20"/>
      <c r="F12" s="42"/>
    </row>
    <row r="13" spans="1:6" s="54" customFormat="1" ht="15" customHeight="1" x14ac:dyDescent="0.25">
      <c r="A13" s="40"/>
      <c r="B13" s="17"/>
      <c r="D13" s="45"/>
      <c r="E13" s="20"/>
      <c r="F13" s="42"/>
    </row>
    <row r="14" spans="1:6" s="54" customFormat="1" ht="15" customHeight="1" x14ac:dyDescent="0.25">
      <c r="A14" s="40"/>
      <c r="B14" s="17" t="s">
        <v>55</v>
      </c>
      <c r="D14" s="45"/>
      <c r="E14" s="20"/>
      <c r="F14" s="42"/>
    </row>
    <row r="15" spans="1:6" s="54" customFormat="1" ht="12" customHeight="1" thickBot="1" x14ac:dyDescent="0.3">
      <c r="A15" s="46"/>
      <c r="B15" s="47"/>
      <c r="C15" s="49"/>
      <c r="D15" s="48"/>
      <c r="E15" s="49"/>
      <c r="F15" s="50"/>
    </row>
    <row r="16" spans="1:6" s="54" customFormat="1" ht="15" customHeight="1" thickTop="1" x14ac:dyDescent="0.25">
      <c r="A16" s="18"/>
      <c r="B16" s="14"/>
      <c r="D16" s="41"/>
      <c r="E16" s="20"/>
      <c r="F16" s="20"/>
    </row>
    <row r="17" spans="1:6" s="29" customFormat="1" ht="15" customHeight="1" x14ac:dyDescent="0.25">
      <c r="A17" s="13" t="s">
        <v>1</v>
      </c>
      <c r="B17" s="14" t="s">
        <v>137</v>
      </c>
      <c r="D17" s="12"/>
      <c r="E17" s="15"/>
      <c r="F17" s="15">
        <f>+F43</f>
        <v>0</v>
      </c>
    </row>
    <row r="18" spans="1:6" s="29" customFormat="1" ht="9.9499999999999993" customHeight="1" x14ac:dyDescent="0.25">
      <c r="A18" s="13"/>
      <c r="B18" s="14"/>
      <c r="D18" s="12"/>
      <c r="E18" s="15"/>
      <c r="F18" s="15"/>
    </row>
    <row r="19" spans="1:6" s="29" customFormat="1" ht="15" customHeight="1" x14ac:dyDescent="0.25">
      <c r="A19" s="13" t="s">
        <v>133</v>
      </c>
      <c r="B19" s="14" t="s">
        <v>135</v>
      </c>
      <c r="D19" s="12"/>
      <c r="E19" s="15"/>
      <c r="F19" s="15">
        <f>F50</f>
        <v>0</v>
      </c>
    </row>
    <row r="20" spans="1:6" s="29" customFormat="1" ht="9.9499999999999993" customHeight="1" x14ac:dyDescent="0.25">
      <c r="A20" s="13"/>
      <c r="B20" s="14"/>
      <c r="D20" s="12"/>
      <c r="E20" s="15"/>
      <c r="F20" s="15"/>
    </row>
    <row r="21" spans="1:6" s="29" customFormat="1" ht="15" customHeight="1" x14ac:dyDescent="0.25">
      <c r="A21" s="13" t="s">
        <v>40</v>
      </c>
      <c r="B21" s="14" t="s">
        <v>39</v>
      </c>
      <c r="D21" s="12"/>
      <c r="E21" s="15"/>
      <c r="F21" s="15">
        <f>F52</f>
        <v>0</v>
      </c>
    </row>
    <row r="22" spans="1:6" s="29" customFormat="1" ht="9.9499999999999993" customHeight="1" x14ac:dyDescent="0.25">
      <c r="A22" s="13"/>
      <c r="B22" s="14"/>
      <c r="D22" s="12"/>
      <c r="E22" s="15"/>
      <c r="F22" s="15"/>
    </row>
    <row r="23" spans="1:6" s="29" customFormat="1" ht="15" customHeight="1" x14ac:dyDescent="0.25">
      <c r="A23" s="13" t="s">
        <v>41</v>
      </c>
      <c r="B23" s="157" t="s">
        <v>109</v>
      </c>
      <c r="D23" s="12"/>
      <c r="E23" s="15"/>
      <c r="F23" s="15">
        <f>F54</f>
        <v>0</v>
      </c>
    </row>
    <row r="24" spans="1:6" s="17" customFormat="1" ht="9.9499999999999993" customHeight="1" x14ac:dyDescent="0.25">
      <c r="A24" s="13"/>
      <c r="B24" s="14"/>
      <c r="D24" s="12"/>
      <c r="E24" s="15"/>
      <c r="F24" s="16"/>
    </row>
    <row r="25" spans="1:6" s="17" customFormat="1" ht="15" customHeight="1" thickBot="1" x14ac:dyDescent="0.3">
      <c r="A25" s="51"/>
      <c r="B25" s="24" t="s">
        <v>23</v>
      </c>
      <c r="C25" s="25"/>
      <c r="D25" s="25"/>
      <c r="E25" s="27"/>
      <c r="F25" s="27">
        <f>SUM(F17:F24)</f>
        <v>0</v>
      </c>
    </row>
    <row r="26" spans="1:6" s="29" customFormat="1" ht="9.9499999999999993" customHeight="1" thickTop="1" x14ac:dyDescent="0.25">
      <c r="A26" s="28"/>
      <c r="D26" s="30"/>
      <c r="E26" s="31"/>
      <c r="F26" s="31"/>
    </row>
    <row r="27" spans="1:6" s="29" customFormat="1" ht="15" customHeight="1" x14ac:dyDescent="0.25">
      <c r="A27" s="28"/>
      <c r="B27" s="29" t="s">
        <v>21</v>
      </c>
      <c r="D27" s="30"/>
      <c r="E27" s="31"/>
      <c r="F27" s="31">
        <f>+F25*0.22</f>
        <v>0</v>
      </c>
    </row>
    <row r="28" spans="1:6" s="29" customFormat="1" ht="9.9499999999999993" customHeight="1" x14ac:dyDescent="0.25">
      <c r="A28" s="28"/>
      <c r="D28" s="30"/>
      <c r="E28" s="31"/>
      <c r="F28" s="31"/>
    </row>
    <row r="29" spans="1:6" s="22" customFormat="1" ht="15" customHeight="1" thickBot="1" x14ac:dyDescent="0.3">
      <c r="A29" s="23"/>
      <c r="B29" s="24" t="s">
        <v>22</v>
      </c>
      <c r="C29" s="25"/>
      <c r="D29" s="25"/>
      <c r="E29" s="26"/>
      <c r="F29" s="27">
        <f>SUM(F25:F28)</f>
        <v>0</v>
      </c>
    </row>
    <row r="30" spans="1:6" s="22" customFormat="1" ht="15" customHeight="1" thickTop="1" x14ac:dyDescent="0.25">
      <c r="A30" s="18"/>
      <c r="B30" s="32"/>
      <c r="D30" s="12"/>
      <c r="E30" s="20"/>
      <c r="F30" s="15"/>
    </row>
    <row r="31" spans="1:6" s="29" customFormat="1" ht="15" customHeight="1" x14ac:dyDescent="0.25">
      <c r="B31" s="29" t="s">
        <v>17</v>
      </c>
      <c r="D31" s="30"/>
    </row>
    <row r="32" spans="1:6" s="29" customFormat="1" ht="15" customHeight="1" x14ac:dyDescent="0.25">
      <c r="B32" s="33"/>
      <c r="D32" s="30"/>
    </row>
    <row r="33" spans="1:6" s="29" customFormat="1" ht="15" customHeight="1" x14ac:dyDescent="0.25">
      <c r="B33" s="33"/>
      <c r="D33" s="30"/>
    </row>
    <row r="34" spans="1:6" s="29" customFormat="1" ht="15" customHeight="1" x14ac:dyDescent="0.25">
      <c r="B34" s="33"/>
      <c r="D34" s="30"/>
    </row>
    <row r="35" spans="1:6" s="29" customFormat="1" ht="15" customHeight="1" x14ac:dyDescent="0.25">
      <c r="D35" s="30"/>
    </row>
    <row r="36" spans="1:6" s="29" customFormat="1" ht="15" customHeight="1" x14ac:dyDescent="0.25">
      <c r="B36" s="29" t="s">
        <v>18</v>
      </c>
      <c r="D36" s="30"/>
      <c r="E36" s="55" t="s">
        <v>19</v>
      </c>
    </row>
    <row r="37" spans="1:6" s="29" customFormat="1" ht="15" customHeight="1" x14ac:dyDescent="0.25">
      <c r="B37" s="33"/>
      <c r="D37" s="30"/>
      <c r="E37" s="33"/>
    </row>
    <row r="38" spans="1:6" s="29" customFormat="1" ht="15" customHeight="1" x14ac:dyDescent="0.25">
      <c r="B38" s="17"/>
      <c r="D38" s="30"/>
      <c r="E38" s="17"/>
    </row>
    <row r="39" spans="1:6" s="29" customFormat="1" ht="15" customHeight="1" x14ac:dyDescent="0.25">
      <c r="B39" s="34" t="s">
        <v>26</v>
      </c>
      <c r="D39" s="30"/>
    </row>
    <row r="40" spans="1:6" s="54" customFormat="1" ht="15" customHeight="1" x14ac:dyDescent="0.25">
      <c r="A40" s="18"/>
      <c r="B40" s="14"/>
      <c r="D40" s="41"/>
      <c r="E40" s="20"/>
      <c r="F40" s="20"/>
    </row>
    <row r="41" spans="1:6" s="22" customFormat="1" ht="15" customHeight="1" x14ac:dyDescent="0.25">
      <c r="A41" s="13"/>
      <c r="B41" s="14" t="s">
        <v>16</v>
      </c>
      <c r="D41" s="12"/>
      <c r="E41" s="20"/>
      <c r="F41" s="20"/>
    </row>
    <row r="42" spans="1:6" s="22" customFormat="1" ht="9.9499999999999993" customHeight="1" x14ac:dyDescent="0.25">
      <c r="A42" s="18"/>
      <c r="B42" s="19"/>
      <c r="D42" s="12"/>
      <c r="E42" s="20"/>
      <c r="F42" s="21"/>
    </row>
    <row r="43" spans="1:6" s="17" customFormat="1" ht="15" customHeight="1" x14ac:dyDescent="0.25">
      <c r="A43" s="13" t="s">
        <v>1</v>
      </c>
      <c r="B43" s="14" t="s">
        <v>137</v>
      </c>
      <c r="D43" s="12"/>
      <c r="E43" s="15"/>
      <c r="F43" s="16">
        <f>SUM(E44:E48)</f>
        <v>0</v>
      </c>
    </row>
    <row r="44" spans="1:6" s="22" customFormat="1" ht="15" customHeight="1" x14ac:dyDescent="0.25">
      <c r="A44" s="18" t="s">
        <v>6</v>
      </c>
      <c r="B44" s="19" t="s">
        <v>107</v>
      </c>
      <c r="D44" s="12"/>
      <c r="E44" s="21">
        <f>'GO-TRT2'!F69</f>
        <v>0</v>
      </c>
    </row>
    <row r="45" spans="1:6" s="22" customFormat="1" ht="15" customHeight="1" x14ac:dyDescent="0.25">
      <c r="A45" s="18" t="s">
        <v>7</v>
      </c>
      <c r="B45" s="19" t="s">
        <v>20</v>
      </c>
      <c r="D45" s="12"/>
      <c r="E45" s="21">
        <f>'GO-TRT2'!F88</f>
        <v>0</v>
      </c>
    </row>
    <row r="46" spans="1:6" s="22" customFormat="1" ht="15" customHeight="1" x14ac:dyDescent="0.25">
      <c r="A46" s="18" t="s">
        <v>8</v>
      </c>
      <c r="B46" s="19" t="s">
        <v>28</v>
      </c>
      <c r="D46" s="12"/>
      <c r="E46" s="21">
        <f>'GO-TRT2'!F130</f>
        <v>0</v>
      </c>
    </row>
    <row r="47" spans="1:6" s="22" customFormat="1" ht="15" customHeight="1" x14ac:dyDescent="0.25">
      <c r="A47" s="18" t="s">
        <v>25</v>
      </c>
      <c r="B47" s="19" t="s">
        <v>113</v>
      </c>
      <c r="D47" s="12"/>
      <c r="E47" s="21">
        <f>'GO-TRT2'!F140</f>
        <v>0</v>
      </c>
    </row>
    <row r="48" spans="1:6" s="22" customFormat="1" ht="15" customHeight="1" x14ac:dyDescent="0.25">
      <c r="A48" s="18" t="s">
        <v>96</v>
      </c>
      <c r="B48" s="19" t="s">
        <v>108</v>
      </c>
      <c r="D48" s="12"/>
      <c r="E48" s="21">
        <f>'GO-TRT2'!F157</f>
        <v>0</v>
      </c>
    </row>
    <row r="49" spans="1:6" s="22" customFormat="1" ht="9.9499999999999993" customHeight="1" x14ac:dyDescent="0.25">
      <c r="A49" s="18"/>
      <c r="B49" s="19"/>
      <c r="D49" s="12"/>
      <c r="E49" s="20"/>
      <c r="F49" s="21"/>
    </row>
    <row r="50" spans="1:6" s="22" customFormat="1" ht="15" customHeight="1" x14ac:dyDescent="0.25">
      <c r="A50" s="13" t="s">
        <v>133</v>
      </c>
      <c r="B50" s="14" t="s">
        <v>135</v>
      </c>
      <c r="C50"/>
      <c r="D50"/>
      <c r="E50"/>
      <c r="F50" s="16">
        <f>'GO-sidrisca'!F25</f>
        <v>0</v>
      </c>
    </row>
    <row r="51" spans="1:6" s="22" customFormat="1" ht="9.9499999999999993" customHeight="1" x14ac:dyDescent="0.25">
      <c r="A51" s="18"/>
      <c r="B51" s="19"/>
      <c r="D51" s="12"/>
      <c r="E51" s="20"/>
      <c r="F51" s="21"/>
    </row>
    <row r="52" spans="1:6" x14ac:dyDescent="0.25">
      <c r="A52" s="13" t="s">
        <v>40</v>
      </c>
      <c r="B52" s="14" t="s">
        <v>56</v>
      </c>
      <c r="F52" s="16">
        <f>Ostalo!F9</f>
        <v>0</v>
      </c>
    </row>
    <row r="53" spans="1:6" ht="9.9499999999999993" customHeight="1" x14ac:dyDescent="0.25"/>
    <row r="54" spans="1:6" x14ac:dyDescent="0.25">
      <c r="A54" s="13" t="s">
        <v>41</v>
      </c>
      <c r="B54" s="14" t="s">
        <v>75</v>
      </c>
      <c r="C54" s="141" t="s">
        <v>110</v>
      </c>
      <c r="F54" s="16">
        <f>0.05*(F43)</f>
        <v>0</v>
      </c>
    </row>
  </sheetData>
  <sheetProtection algorithmName="SHA-512" hashValue="aOmcYPT/RjMc8KA1Ttdubd5lkOXKW/gWvwgbiNhKg9ZDA0FJTuu8iFofHEWB4pCNZpiOUEQPp3X4afuqbjBoOg==" saltValue="NJV6l0dxtipClNufBIoC0g==" spinCount="100000" sheet="1" objects="1" scenarios="1"/>
  <pageMargins left="0.78740157480314965" right="0.19685039370078741" top="0.74803149606299213" bottom="0.74803149606299213" header="0.31496062992125984" footer="0.31496062992125984"/>
  <pageSetup paperSize="9" orientation="portrait" r:id="rId1"/>
  <headerFooter>
    <oddHeader>&amp;A</oddHeader>
    <oddFooter>Stran &amp;P od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162"/>
  <sheetViews>
    <sheetView view="pageBreakPreview" topLeftCell="A58" zoomScale="110" zoomScaleNormal="140" zoomScaleSheetLayoutView="110" workbookViewId="0">
      <selection activeCell="E64" sqref="E64"/>
    </sheetView>
  </sheetViews>
  <sheetFormatPr defaultColWidth="9.140625" defaultRowHeight="12.75" x14ac:dyDescent="0.25"/>
  <cols>
    <col min="1" max="1" width="5" style="106" customWidth="1"/>
    <col min="2" max="2" width="51.7109375" style="53" customWidth="1"/>
    <col min="3" max="3" width="5.28515625" style="53" customWidth="1"/>
    <col min="4" max="4" width="9.28515625" style="95" bestFit="1" customWidth="1"/>
    <col min="5" max="5" width="13.5703125" style="122" bestFit="1" customWidth="1"/>
    <col min="6" max="6" width="16.140625" style="82" customWidth="1"/>
    <col min="7" max="7" width="2.7109375" style="53" customWidth="1"/>
    <col min="8" max="16384" width="9.140625" style="53"/>
  </cols>
  <sheetData>
    <row r="1" spans="1:6" s="68" customFormat="1" ht="69.75" x14ac:dyDescent="0.25">
      <c r="A1" s="63"/>
      <c r="B1" s="64" t="s">
        <v>73</v>
      </c>
      <c r="C1" s="64"/>
      <c r="D1" s="65"/>
      <c r="E1" s="66"/>
      <c r="F1" s="67"/>
    </row>
    <row r="2" spans="1:6" s="69" customFormat="1" x14ac:dyDescent="0.25">
      <c r="D2" s="70"/>
      <c r="E2" s="71"/>
    </row>
    <row r="3" spans="1:6" s="74" customFormat="1" x14ac:dyDescent="0.25">
      <c r="A3" s="72"/>
      <c r="B3" s="73" t="s">
        <v>53</v>
      </c>
      <c r="D3" s="75"/>
      <c r="E3" s="76"/>
      <c r="F3" s="77"/>
    </row>
    <row r="4" spans="1:6" s="74" customFormat="1" x14ac:dyDescent="0.25">
      <c r="A4" s="72"/>
      <c r="B4" s="73"/>
      <c r="D4" s="75"/>
      <c r="E4" s="76"/>
      <c r="F4" s="77"/>
    </row>
    <row r="5" spans="1:6" s="80" customFormat="1" ht="25.5" x14ac:dyDescent="0.25">
      <c r="A5" s="78" t="s">
        <v>0</v>
      </c>
      <c r="B5" s="79" t="s">
        <v>42</v>
      </c>
      <c r="D5" s="81"/>
      <c r="E5" s="58"/>
      <c r="F5" s="82"/>
    </row>
    <row r="6" spans="1:6" s="80" customFormat="1" x14ac:dyDescent="0.25">
      <c r="A6" s="78"/>
      <c r="B6" s="79"/>
      <c r="D6" s="81"/>
      <c r="E6" s="58"/>
      <c r="F6" s="82"/>
    </row>
    <row r="7" spans="1:6" s="80" customFormat="1" ht="25.5" x14ac:dyDescent="0.25">
      <c r="A7" s="78" t="s">
        <v>0</v>
      </c>
      <c r="B7" s="79" t="s">
        <v>43</v>
      </c>
      <c r="D7" s="75"/>
      <c r="E7" s="58"/>
      <c r="F7" s="82"/>
    </row>
    <row r="8" spans="1:6" s="80" customFormat="1" x14ac:dyDescent="0.25">
      <c r="A8" s="78"/>
      <c r="B8" s="79"/>
      <c r="D8" s="75"/>
      <c r="E8" s="58"/>
      <c r="F8" s="82"/>
    </row>
    <row r="9" spans="1:6" s="80" customFormat="1" ht="25.5" x14ac:dyDescent="0.25">
      <c r="A9" s="78" t="s">
        <v>0</v>
      </c>
      <c r="B9" s="79" t="s">
        <v>44</v>
      </c>
      <c r="D9" s="75"/>
      <c r="E9" s="58"/>
      <c r="F9" s="82"/>
    </row>
    <row r="10" spans="1:6" s="80" customFormat="1" x14ac:dyDescent="0.25">
      <c r="A10" s="78"/>
      <c r="B10" s="79"/>
      <c r="D10" s="75"/>
      <c r="E10" s="58"/>
      <c r="F10" s="82"/>
    </row>
    <row r="11" spans="1:6" s="80" customFormat="1" ht="25.5" x14ac:dyDescent="0.25">
      <c r="A11" s="78" t="s">
        <v>0</v>
      </c>
      <c r="B11" s="79" t="s">
        <v>45</v>
      </c>
      <c r="D11" s="75"/>
      <c r="E11" s="83"/>
      <c r="F11" s="82"/>
    </row>
    <row r="12" spans="1:6" s="80" customFormat="1" x14ac:dyDescent="0.25">
      <c r="A12" s="78"/>
      <c r="B12" s="79"/>
      <c r="D12" s="75"/>
      <c r="E12" s="58"/>
      <c r="F12" s="82"/>
    </row>
    <row r="13" spans="1:6" s="80" customFormat="1" ht="25.5" x14ac:dyDescent="0.25">
      <c r="A13" s="78" t="s">
        <v>0</v>
      </c>
      <c r="B13" s="79" t="s">
        <v>65</v>
      </c>
      <c r="D13" s="75"/>
      <c r="E13" s="58"/>
      <c r="F13" s="82"/>
    </row>
    <row r="14" spans="1:6" s="80" customFormat="1" x14ac:dyDescent="0.25">
      <c r="A14" s="78"/>
      <c r="B14" s="79"/>
      <c r="D14" s="75"/>
      <c r="E14" s="58"/>
      <c r="F14" s="82"/>
    </row>
    <row r="15" spans="1:6" s="80" customFormat="1" ht="25.5" x14ac:dyDescent="0.25">
      <c r="A15" s="78" t="s">
        <v>0</v>
      </c>
      <c r="B15" s="79" t="s">
        <v>46</v>
      </c>
      <c r="D15" s="75"/>
      <c r="E15" s="58"/>
      <c r="F15" s="82"/>
    </row>
    <row r="16" spans="1:6" s="80" customFormat="1" x14ac:dyDescent="0.25">
      <c r="A16" s="78"/>
      <c r="B16" s="79"/>
      <c r="D16" s="75"/>
      <c r="E16" s="58"/>
      <c r="F16" s="82"/>
    </row>
    <row r="17" spans="1:6" s="80" customFormat="1" ht="25.5" x14ac:dyDescent="0.25">
      <c r="A17" s="78" t="s">
        <v>0</v>
      </c>
      <c r="B17" s="79" t="s">
        <v>47</v>
      </c>
      <c r="D17" s="75"/>
      <c r="E17" s="58"/>
      <c r="F17" s="82"/>
    </row>
    <row r="18" spans="1:6" s="80" customFormat="1" x14ac:dyDescent="0.25">
      <c r="A18" s="78"/>
      <c r="B18" s="79"/>
      <c r="D18" s="75"/>
      <c r="E18" s="58"/>
      <c r="F18" s="82"/>
    </row>
    <row r="19" spans="1:6" s="80" customFormat="1" ht="25.5" x14ac:dyDescent="0.25">
      <c r="A19" s="78" t="s">
        <v>0</v>
      </c>
      <c r="B19" s="79" t="s">
        <v>48</v>
      </c>
      <c r="D19" s="75"/>
      <c r="E19" s="58"/>
      <c r="F19" s="82"/>
    </row>
    <row r="20" spans="1:6" s="80" customFormat="1" x14ac:dyDescent="0.25">
      <c r="A20" s="78"/>
      <c r="B20" s="79"/>
      <c r="D20" s="75"/>
      <c r="E20" s="58"/>
      <c r="F20" s="82"/>
    </row>
    <row r="21" spans="1:6" s="80" customFormat="1" x14ac:dyDescent="0.25">
      <c r="A21" s="78" t="s">
        <v>0</v>
      </c>
      <c r="B21" s="79" t="s">
        <v>14</v>
      </c>
      <c r="D21" s="75"/>
      <c r="E21" s="58"/>
      <c r="F21" s="82"/>
    </row>
    <row r="22" spans="1:6" s="80" customFormat="1" x14ac:dyDescent="0.25">
      <c r="A22" s="78"/>
      <c r="B22" s="79"/>
      <c r="D22" s="75"/>
      <c r="E22" s="58"/>
      <c r="F22" s="82"/>
    </row>
    <row r="23" spans="1:6" s="80" customFormat="1" x14ac:dyDescent="0.25">
      <c r="A23" s="78" t="s">
        <v>0</v>
      </c>
      <c r="B23" s="79" t="s">
        <v>4</v>
      </c>
      <c r="D23" s="75"/>
      <c r="E23" s="58"/>
      <c r="F23" s="82"/>
    </row>
    <row r="24" spans="1:6" s="80" customFormat="1" x14ac:dyDescent="0.25">
      <c r="A24" s="78"/>
      <c r="B24" s="79"/>
      <c r="D24" s="75"/>
      <c r="E24" s="58"/>
      <c r="F24" s="82"/>
    </row>
    <row r="25" spans="1:6" s="80" customFormat="1" x14ac:dyDescent="0.25">
      <c r="A25" s="78" t="s">
        <v>0</v>
      </c>
      <c r="B25" s="79" t="s">
        <v>9</v>
      </c>
      <c r="D25" s="75"/>
      <c r="E25" s="58"/>
      <c r="F25" s="82"/>
    </row>
    <row r="26" spans="1:6" s="80" customFormat="1" x14ac:dyDescent="0.25">
      <c r="A26" s="78"/>
      <c r="B26" s="79"/>
      <c r="D26" s="75"/>
      <c r="E26" s="58"/>
      <c r="F26" s="82"/>
    </row>
    <row r="27" spans="1:6" s="80" customFormat="1" x14ac:dyDescent="0.25">
      <c r="A27" s="78" t="s">
        <v>0</v>
      </c>
      <c r="B27" s="79" t="s">
        <v>5</v>
      </c>
      <c r="D27" s="75"/>
      <c r="E27" s="58"/>
      <c r="F27" s="82"/>
    </row>
    <row r="28" spans="1:6" s="80" customFormat="1" x14ac:dyDescent="0.25">
      <c r="A28" s="78"/>
      <c r="B28" s="79"/>
      <c r="D28" s="75"/>
      <c r="E28" s="58"/>
      <c r="F28" s="82"/>
    </row>
    <row r="29" spans="1:6" s="80" customFormat="1" x14ac:dyDescent="0.25">
      <c r="A29" s="78"/>
      <c r="B29" s="79"/>
      <c r="D29" s="84"/>
      <c r="E29" s="76"/>
      <c r="F29" s="85"/>
    </row>
    <row r="30" spans="1:6" s="80" customFormat="1" ht="25.5" x14ac:dyDescent="0.25">
      <c r="A30" s="78" t="s">
        <v>0</v>
      </c>
      <c r="B30" s="73" t="s">
        <v>49</v>
      </c>
      <c r="D30" s="75"/>
      <c r="E30" s="58"/>
      <c r="F30" s="82"/>
    </row>
    <row r="31" spans="1:6" s="74" customFormat="1" ht="25.5" x14ac:dyDescent="0.25">
      <c r="A31" s="78"/>
      <c r="B31" s="73" t="s">
        <v>50</v>
      </c>
      <c r="D31" s="72"/>
      <c r="E31" s="86"/>
      <c r="F31" s="77"/>
    </row>
    <row r="32" spans="1:6" s="74" customFormat="1" x14ac:dyDescent="0.25">
      <c r="A32" s="78"/>
      <c r="B32" s="73" t="s">
        <v>13</v>
      </c>
      <c r="D32" s="72"/>
      <c r="E32" s="86"/>
      <c r="F32" s="77"/>
    </row>
    <row r="33" spans="1:6" s="74" customFormat="1" x14ac:dyDescent="0.25">
      <c r="A33" s="78"/>
      <c r="B33" s="73"/>
      <c r="D33" s="72"/>
      <c r="E33" s="86"/>
      <c r="F33" s="77"/>
    </row>
    <row r="34" spans="1:6" s="74" customFormat="1" ht="51" x14ac:dyDescent="0.25">
      <c r="A34" s="72" t="s">
        <v>0</v>
      </c>
      <c r="B34" s="73" t="s">
        <v>66</v>
      </c>
      <c r="D34" s="72"/>
      <c r="E34" s="86"/>
      <c r="F34" s="77"/>
    </row>
    <row r="35" spans="1:6" s="74" customFormat="1" x14ac:dyDescent="0.25">
      <c r="A35" s="72"/>
      <c r="D35" s="72"/>
      <c r="E35" s="86"/>
      <c r="F35" s="77"/>
    </row>
    <row r="36" spans="1:6" s="80" customFormat="1" ht="38.25" x14ac:dyDescent="0.25">
      <c r="A36" s="78" t="s">
        <v>0</v>
      </c>
      <c r="B36" s="79" t="s">
        <v>67</v>
      </c>
      <c r="D36" s="78"/>
      <c r="E36" s="87"/>
      <c r="F36" s="82"/>
    </row>
    <row r="37" spans="1:6" s="80" customFormat="1" x14ac:dyDescent="0.25">
      <c r="A37" s="78"/>
      <c r="B37" s="79"/>
      <c r="D37" s="78"/>
      <c r="E37" s="87"/>
      <c r="F37" s="82"/>
    </row>
    <row r="38" spans="1:6" s="80" customFormat="1" ht="25.5" x14ac:dyDescent="0.25">
      <c r="A38" s="78" t="s">
        <v>0</v>
      </c>
      <c r="B38" s="79" t="s">
        <v>51</v>
      </c>
      <c r="D38" s="78"/>
      <c r="E38" s="87"/>
      <c r="F38" s="82"/>
    </row>
    <row r="39" spans="1:6" s="89" customFormat="1" ht="38.25" x14ac:dyDescent="0.25">
      <c r="A39" s="88"/>
      <c r="B39" s="79" t="s">
        <v>68</v>
      </c>
      <c r="D39" s="88"/>
      <c r="E39" s="90"/>
      <c r="F39" s="91"/>
    </row>
    <row r="40" spans="1:6" s="80" customFormat="1" x14ac:dyDescent="0.25">
      <c r="A40" s="78"/>
      <c r="B40" s="79"/>
      <c r="D40" s="78"/>
      <c r="E40" s="87"/>
      <c r="F40" s="82"/>
    </row>
    <row r="41" spans="1:6" s="80" customFormat="1" ht="25.5" x14ac:dyDescent="0.25">
      <c r="A41" s="78" t="s">
        <v>0</v>
      </c>
      <c r="B41" s="79" t="s">
        <v>52</v>
      </c>
      <c r="D41" s="78"/>
      <c r="E41" s="87"/>
      <c r="F41" s="82"/>
    </row>
    <row r="42" spans="1:6" s="80" customFormat="1" x14ac:dyDescent="0.25">
      <c r="A42" s="78"/>
      <c r="B42" s="79"/>
      <c r="D42" s="78"/>
      <c r="E42" s="87"/>
      <c r="F42" s="82"/>
    </row>
    <row r="43" spans="1:6" s="69" customFormat="1" ht="51" x14ac:dyDescent="0.25">
      <c r="A43" s="92" t="s">
        <v>0</v>
      </c>
      <c r="B43" s="80" t="s">
        <v>69</v>
      </c>
      <c r="D43" s="93"/>
      <c r="E43" s="58"/>
      <c r="F43" s="85"/>
    </row>
    <row r="44" spans="1:6" s="69" customFormat="1" x14ac:dyDescent="0.25">
      <c r="A44" s="92"/>
      <c r="D44" s="93"/>
      <c r="E44" s="58"/>
      <c r="F44" s="85"/>
    </row>
    <row r="45" spans="1:6" s="69" customFormat="1" ht="51" x14ac:dyDescent="0.25">
      <c r="A45" s="92" t="s">
        <v>0</v>
      </c>
      <c r="B45" s="80" t="s">
        <v>70</v>
      </c>
      <c r="D45" s="93"/>
      <c r="E45" s="58"/>
      <c r="F45" s="85"/>
    </row>
    <row r="46" spans="1:6" s="69" customFormat="1" x14ac:dyDescent="0.25">
      <c r="A46" s="92"/>
      <c r="B46" s="80"/>
      <c r="D46" s="93"/>
      <c r="E46" s="58"/>
      <c r="F46" s="85"/>
    </row>
    <row r="47" spans="1:6" s="69" customFormat="1" ht="51" x14ac:dyDescent="0.25">
      <c r="A47" s="92" t="s">
        <v>0</v>
      </c>
      <c r="B47" s="80" t="s">
        <v>118</v>
      </c>
      <c r="D47" s="93"/>
      <c r="E47" s="58"/>
      <c r="F47" s="85"/>
    </row>
    <row r="48" spans="1:6" s="69" customFormat="1" x14ac:dyDescent="0.25">
      <c r="A48" s="92"/>
      <c r="B48" s="80"/>
      <c r="D48" s="93"/>
      <c r="E48" s="58"/>
      <c r="F48" s="85"/>
    </row>
    <row r="49" spans="1:10" s="69" customFormat="1" ht="76.5" x14ac:dyDescent="0.25">
      <c r="A49" s="92" t="s">
        <v>0</v>
      </c>
      <c r="B49" s="80" t="s">
        <v>76</v>
      </c>
      <c r="D49" s="93"/>
      <c r="E49" s="58"/>
      <c r="F49" s="85"/>
    </row>
    <row r="50" spans="1:10" s="69" customFormat="1" x14ac:dyDescent="0.25">
      <c r="A50" s="92"/>
      <c r="B50" s="80"/>
      <c r="D50" s="93"/>
      <c r="E50" s="58"/>
      <c r="F50" s="85"/>
    </row>
    <row r="51" spans="1:10" s="69" customFormat="1" ht="15.75" x14ac:dyDescent="0.25">
      <c r="A51" s="92"/>
      <c r="B51" s="151" t="s">
        <v>138</v>
      </c>
      <c r="D51" s="93"/>
      <c r="E51" s="58"/>
      <c r="F51" s="85"/>
    </row>
    <row r="52" spans="1:10" s="69" customFormat="1" x14ac:dyDescent="0.25">
      <c r="A52" s="92"/>
      <c r="B52" s="150"/>
      <c r="D52" s="93"/>
      <c r="E52" s="58"/>
      <c r="F52" s="85"/>
    </row>
    <row r="53" spans="1:10" s="69" customFormat="1" x14ac:dyDescent="0.25">
      <c r="A53" s="94" t="s">
        <v>1</v>
      </c>
      <c r="B53" s="69" t="s">
        <v>79</v>
      </c>
      <c r="D53" s="95"/>
      <c r="E53" s="96"/>
      <c r="F53" s="77"/>
    </row>
    <row r="54" spans="1:10" s="69" customFormat="1" ht="36" x14ac:dyDescent="0.25">
      <c r="A54" s="132" t="s">
        <v>38</v>
      </c>
      <c r="B54" s="152" t="s">
        <v>33</v>
      </c>
      <c r="C54" s="153" t="s">
        <v>34</v>
      </c>
      <c r="D54" s="154" t="s">
        <v>35</v>
      </c>
      <c r="E54" s="155" t="s">
        <v>36</v>
      </c>
      <c r="F54" s="156" t="s">
        <v>37</v>
      </c>
    </row>
    <row r="55" spans="1:10" s="69" customFormat="1" ht="7.5" customHeight="1" x14ac:dyDescent="0.25">
      <c r="A55" s="132"/>
      <c r="B55" s="133"/>
      <c r="C55" s="134"/>
      <c r="D55" s="135"/>
      <c r="E55" s="136"/>
      <c r="F55" s="137"/>
    </row>
    <row r="56" spans="1:10" s="69" customFormat="1" x14ac:dyDescent="0.25">
      <c r="A56" s="97" t="s">
        <v>6</v>
      </c>
      <c r="B56" s="74" t="s">
        <v>71</v>
      </c>
      <c r="D56" s="75"/>
      <c r="E56" s="76"/>
      <c r="F56" s="98"/>
    </row>
    <row r="57" spans="1:10" s="101" customFormat="1" ht="14.25" x14ac:dyDescent="0.25">
      <c r="A57" s="99"/>
      <c r="B57" s="100"/>
      <c r="D57" s="102"/>
      <c r="E57" s="103"/>
      <c r="F57" s="104"/>
    </row>
    <row r="58" spans="1:10" s="69" customFormat="1" ht="63.75" x14ac:dyDescent="0.25">
      <c r="A58" s="92">
        <v>1</v>
      </c>
      <c r="B58" s="80" t="s">
        <v>80</v>
      </c>
      <c r="D58" s="105"/>
      <c r="E58" s="58"/>
      <c r="F58" s="85"/>
    </row>
    <row r="59" spans="1:10" x14ac:dyDescent="0.25">
      <c r="A59" s="106" t="s">
        <v>3</v>
      </c>
      <c r="C59" s="53" t="s">
        <v>2</v>
      </c>
      <c r="D59" s="107">
        <v>1</v>
      </c>
      <c r="E59" s="108"/>
      <c r="F59" s="111">
        <f>ROUND(E59,2)*D59</f>
        <v>0</v>
      </c>
    </row>
    <row r="60" spans="1:10" s="69" customFormat="1" ht="14.25" x14ac:dyDescent="0.25">
      <c r="A60" s="92"/>
      <c r="B60" s="80"/>
      <c r="D60" s="105"/>
      <c r="E60" s="58"/>
      <c r="F60" s="85"/>
    </row>
    <row r="61" spans="1:10" s="101" customFormat="1" ht="38.25" x14ac:dyDescent="0.25">
      <c r="A61" s="99">
        <v>2</v>
      </c>
      <c r="B61" s="100" t="s">
        <v>120</v>
      </c>
      <c r="D61" s="102"/>
      <c r="E61" s="103"/>
      <c r="F61" s="104"/>
      <c r="I61" s="53"/>
      <c r="J61" s="53"/>
    </row>
    <row r="62" spans="1:10" s="100" customFormat="1" x14ac:dyDescent="0.25">
      <c r="A62" s="99" t="s">
        <v>3</v>
      </c>
      <c r="B62" s="143"/>
      <c r="C62" s="53" t="s">
        <v>11</v>
      </c>
      <c r="D62" s="110">
        <v>366</v>
      </c>
      <c r="E62" s="108"/>
      <c r="F62" s="111">
        <f>ROUND(E62,2)*D62</f>
        <v>0</v>
      </c>
    </row>
    <row r="63" spans="1:10" s="100" customFormat="1" ht="14.25" x14ac:dyDescent="0.25">
      <c r="A63" s="99"/>
      <c r="D63" s="102"/>
      <c r="E63" s="112"/>
      <c r="F63" s="104"/>
    </row>
    <row r="64" spans="1:10" ht="76.5" x14ac:dyDescent="0.25">
      <c r="A64" s="115">
        <v>3</v>
      </c>
      <c r="B64" s="116" t="s">
        <v>64</v>
      </c>
      <c r="C64" s="117"/>
      <c r="D64" s="117"/>
      <c r="E64" s="158"/>
      <c r="F64" s="117"/>
    </row>
    <row r="65" spans="1:10" x14ac:dyDescent="0.25">
      <c r="A65" s="118" t="s">
        <v>57</v>
      </c>
      <c r="B65" s="119" t="s">
        <v>58</v>
      </c>
      <c r="C65" s="120" t="s">
        <v>59</v>
      </c>
      <c r="D65" s="121">
        <v>16</v>
      </c>
      <c r="E65" s="108"/>
      <c r="F65" s="111">
        <f t="shared" ref="F65:F67" si="0">ROUND(E65,2)*D65</f>
        <v>0</v>
      </c>
    </row>
    <row r="66" spans="1:10" x14ac:dyDescent="0.25">
      <c r="A66" s="118" t="s">
        <v>60</v>
      </c>
      <c r="B66" s="119" t="s">
        <v>61</v>
      </c>
      <c r="C66" s="120" t="s">
        <v>59</v>
      </c>
      <c r="D66" s="121">
        <v>24</v>
      </c>
      <c r="E66" s="108"/>
      <c r="F66" s="111">
        <f t="shared" si="0"/>
        <v>0</v>
      </c>
    </row>
    <row r="67" spans="1:10" x14ac:dyDescent="0.25">
      <c r="A67" s="118" t="s">
        <v>62</v>
      </c>
      <c r="B67" s="119" t="s">
        <v>63</v>
      </c>
      <c r="C67" s="120" t="s">
        <v>59</v>
      </c>
      <c r="D67" s="121">
        <v>32</v>
      </c>
      <c r="E67" s="108"/>
      <c r="F67" s="111">
        <f t="shared" si="0"/>
        <v>0</v>
      </c>
    </row>
    <row r="68" spans="1:10" ht="14.25" x14ac:dyDescent="0.25">
      <c r="D68" s="105"/>
    </row>
    <row r="69" spans="1:10" s="69" customFormat="1" ht="13.5" thickBot="1" x14ac:dyDescent="0.3">
      <c r="A69" s="123"/>
      <c r="B69" s="124" t="s">
        <v>15</v>
      </c>
      <c r="C69" s="125"/>
      <c r="D69" s="125"/>
      <c r="E69" s="126"/>
      <c r="F69" s="125">
        <f>SUM(F54:F68)</f>
        <v>0</v>
      </c>
    </row>
    <row r="70" spans="1:10" s="69" customFormat="1" ht="15" thickTop="1" x14ac:dyDescent="0.25">
      <c r="A70" s="97"/>
      <c r="B70" s="74"/>
      <c r="D70" s="105"/>
      <c r="E70" s="76"/>
      <c r="F70" s="98"/>
    </row>
    <row r="71" spans="1:10" s="69" customFormat="1" ht="14.25" x14ac:dyDescent="0.25">
      <c r="A71" s="97"/>
      <c r="B71" s="74"/>
      <c r="D71" s="105"/>
      <c r="E71" s="76"/>
      <c r="F71" s="98"/>
    </row>
    <row r="72" spans="1:10" s="69" customFormat="1" ht="14.25" x14ac:dyDescent="0.25">
      <c r="A72" s="94" t="s">
        <v>7</v>
      </c>
      <c r="B72" s="69" t="s">
        <v>24</v>
      </c>
      <c r="D72" s="105"/>
      <c r="E72" s="128"/>
      <c r="F72" s="77"/>
    </row>
    <row r="73" spans="1:10" ht="14.25" x14ac:dyDescent="0.25">
      <c r="D73" s="105"/>
      <c r="E73" s="96"/>
    </row>
    <row r="74" spans="1:10" s="101" customFormat="1" ht="38.25" x14ac:dyDescent="0.25">
      <c r="A74" s="99">
        <v>1</v>
      </c>
      <c r="B74" s="100" t="s">
        <v>81</v>
      </c>
      <c r="D74" s="102"/>
      <c r="E74" s="103"/>
      <c r="F74" s="104"/>
      <c r="I74" s="53"/>
      <c r="J74" s="53"/>
    </row>
    <row r="75" spans="1:10" s="101" customFormat="1" ht="14.25" x14ac:dyDescent="0.25">
      <c r="A75" s="99"/>
      <c r="B75" s="138" t="s">
        <v>82</v>
      </c>
      <c r="D75" s="102"/>
      <c r="E75" s="103"/>
      <c r="F75" s="104"/>
      <c r="I75" s="53"/>
      <c r="J75" s="53"/>
    </row>
    <row r="76" spans="1:10" s="101" customFormat="1" ht="14.25" x14ac:dyDescent="0.25">
      <c r="A76" s="99"/>
      <c r="B76" s="138" t="s">
        <v>83</v>
      </c>
      <c r="D76" s="102"/>
      <c r="E76" s="103"/>
      <c r="F76" s="104"/>
      <c r="I76" s="53"/>
      <c r="J76" s="53"/>
    </row>
    <row r="77" spans="1:10" s="100" customFormat="1" x14ac:dyDescent="0.25">
      <c r="A77" s="99" t="s">
        <v>3</v>
      </c>
      <c r="B77" s="138" t="s">
        <v>84</v>
      </c>
      <c r="C77" s="53" t="s">
        <v>10</v>
      </c>
      <c r="D77" s="110">
        <v>2511.3000000000002</v>
      </c>
      <c r="E77" s="108"/>
      <c r="F77" s="111">
        <f t="shared" ref="F77" si="1">ROUND(E77,2)*D77</f>
        <v>0</v>
      </c>
    </row>
    <row r="78" spans="1:10" s="100" customFormat="1" x14ac:dyDescent="0.25">
      <c r="A78" s="99"/>
      <c r="C78" s="53"/>
      <c r="D78" s="110"/>
      <c r="E78" s="113"/>
      <c r="F78" s="111"/>
    </row>
    <row r="79" spans="1:10" ht="89.25" x14ac:dyDescent="0.25">
      <c r="A79" s="106">
        <v>2</v>
      </c>
      <c r="B79" s="53" t="s">
        <v>124</v>
      </c>
      <c r="D79" s="127"/>
      <c r="E79" s="127"/>
      <c r="F79" s="53"/>
    </row>
    <row r="80" spans="1:10" ht="14.25" x14ac:dyDescent="0.25">
      <c r="B80" s="138" t="s">
        <v>123</v>
      </c>
      <c r="D80" s="105"/>
      <c r="E80" s="127"/>
      <c r="F80" s="53"/>
    </row>
    <row r="81" spans="1:6" ht="14.25" x14ac:dyDescent="0.25">
      <c r="B81" s="138" t="s">
        <v>125</v>
      </c>
      <c r="D81" s="105"/>
      <c r="E81" s="127"/>
      <c r="F81" s="53"/>
    </row>
    <row r="82" spans="1:6" x14ac:dyDescent="0.25">
      <c r="A82" s="106" t="s">
        <v>3</v>
      </c>
      <c r="B82" s="138" t="s">
        <v>126</v>
      </c>
      <c r="C82" s="53" t="s">
        <v>12</v>
      </c>
      <c r="D82" s="107">
        <v>100.46</v>
      </c>
      <c r="E82" s="108"/>
      <c r="F82" s="111">
        <f t="shared" ref="F82" si="2">ROUND(E82,2)*D82</f>
        <v>0</v>
      </c>
    </row>
    <row r="83" spans="1:6" x14ac:dyDescent="0.25">
      <c r="B83" s="52"/>
      <c r="D83" s="107"/>
      <c r="E83" s="114"/>
      <c r="F83" s="109"/>
    </row>
    <row r="84" spans="1:6" ht="51" x14ac:dyDescent="0.25">
      <c r="A84" s="106">
        <v>3</v>
      </c>
      <c r="B84" s="53" t="s">
        <v>85</v>
      </c>
      <c r="D84" s="127"/>
      <c r="E84" s="127"/>
      <c r="F84" s="53"/>
    </row>
    <row r="85" spans="1:6" x14ac:dyDescent="0.25">
      <c r="A85" s="106" t="s">
        <v>3</v>
      </c>
      <c r="B85" s="138" t="s">
        <v>86</v>
      </c>
      <c r="C85" s="53" t="s">
        <v>12</v>
      </c>
      <c r="D85" s="107">
        <v>1.5</v>
      </c>
      <c r="E85" s="108"/>
      <c r="F85" s="111">
        <f t="shared" ref="F85" si="3">ROUND(E85,2)*D85</f>
        <v>0</v>
      </c>
    </row>
    <row r="86" spans="1:6" x14ac:dyDescent="0.25">
      <c r="B86" s="138"/>
      <c r="D86" s="107"/>
      <c r="E86" s="114"/>
      <c r="F86" s="109"/>
    </row>
    <row r="87" spans="1:6" x14ac:dyDescent="0.25">
      <c r="B87" s="138"/>
      <c r="D87" s="107"/>
      <c r="E87" s="114"/>
      <c r="F87" s="109"/>
    </row>
    <row r="88" spans="1:6" s="69" customFormat="1" ht="13.5" thickBot="1" x14ac:dyDescent="0.3">
      <c r="A88" s="123"/>
      <c r="B88" s="124" t="s">
        <v>15</v>
      </c>
      <c r="C88" s="125"/>
      <c r="D88" s="125"/>
      <c r="E88" s="126"/>
      <c r="F88" s="125">
        <f>SUM(F77:F87)</f>
        <v>0</v>
      </c>
    </row>
    <row r="89" spans="1:6" s="69" customFormat="1" ht="13.5" thickTop="1" x14ac:dyDescent="0.25">
      <c r="A89" s="97"/>
      <c r="B89" s="74"/>
      <c r="C89" s="98"/>
      <c r="D89" s="98"/>
      <c r="E89" s="76"/>
      <c r="F89" s="98"/>
    </row>
    <row r="90" spans="1:6" s="69" customFormat="1" ht="14.25" x14ac:dyDescent="0.25">
      <c r="A90" s="94" t="s">
        <v>8</v>
      </c>
      <c r="B90" s="69" t="s">
        <v>72</v>
      </c>
      <c r="D90" s="105"/>
      <c r="E90" s="128"/>
      <c r="F90" s="77"/>
    </row>
    <row r="91" spans="1:6" ht="14.25" x14ac:dyDescent="0.25">
      <c r="D91" s="105"/>
      <c r="E91" s="96"/>
    </row>
    <row r="92" spans="1:6" ht="38.25" x14ac:dyDescent="0.25">
      <c r="A92" s="106">
        <v>1</v>
      </c>
      <c r="B92" s="53" t="s">
        <v>130</v>
      </c>
      <c r="D92" s="105"/>
      <c r="E92" s="127"/>
      <c r="F92" s="53"/>
    </row>
    <row r="93" spans="1:6" x14ac:dyDescent="0.25">
      <c r="A93" s="106" t="s">
        <v>3</v>
      </c>
      <c r="B93" s="138" t="s">
        <v>131</v>
      </c>
      <c r="C93" s="53" t="s">
        <v>10</v>
      </c>
      <c r="D93" s="107">
        <v>753.39</v>
      </c>
      <c r="E93" s="108"/>
      <c r="F93" s="111">
        <f t="shared" ref="F93" si="4">ROUND(E93,2)*D93</f>
        <v>0</v>
      </c>
    </row>
    <row r="94" spans="1:6" ht="14.25" x14ac:dyDescent="0.25">
      <c r="D94" s="105"/>
      <c r="E94" s="96"/>
    </row>
    <row r="95" spans="1:6" ht="25.5" x14ac:dyDescent="0.25">
      <c r="A95" s="106">
        <v>2</v>
      </c>
      <c r="B95" s="53" t="s">
        <v>87</v>
      </c>
      <c r="D95" s="105"/>
      <c r="E95" s="127"/>
      <c r="F95" s="53"/>
    </row>
    <row r="96" spans="1:6" ht="14.25" x14ac:dyDescent="0.25">
      <c r="B96" s="138" t="s">
        <v>82</v>
      </c>
      <c r="D96" s="105"/>
      <c r="E96" s="127"/>
      <c r="F96" s="53"/>
    </row>
    <row r="97" spans="1:8" ht="14.25" x14ac:dyDescent="0.25">
      <c r="B97" s="138" t="s">
        <v>83</v>
      </c>
      <c r="D97" s="105"/>
      <c r="E97" s="127"/>
      <c r="F97" s="53"/>
    </row>
    <row r="98" spans="1:8" x14ac:dyDescent="0.25">
      <c r="A98" s="106" t="s">
        <v>3</v>
      </c>
      <c r="B98" s="138" t="s">
        <v>84</v>
      </c>
      <c r="C98" s="53" t="s">
        <v>10</v>
      </c>
      <c r="D98" s="107">
        <v>2511.3000000000002</v>
      </c>
      <c r="E98" s="108"/>
      <c r="F98" s="111">
        <f t="shared" ref="F98" si="5">ROUND(E98,2)*D98</f>
        <v>0</v>
      </c>
    </row>
    <row r="99" spans="1:8" ht="14.25" x14ac:dyDescent="0.25">
      <c r="B99" s="52"/>
      <c r="D99" s="105"/>
      <c r="E99" s="114"/>
      <c r="F99" s="109"/>
    </row>
    <row r="100" spans="1:8" s="100" customFormat="1" ht="25.5" x14ac:dyDescent="0.25">
      <c r="A100" s="99">
        <v>3</v>
      </c>
      <c r="B100" s="129" t="s">
        <v>132</v>
      </c>
      <c r="D100" s="102"/>
      <c r="E100" s="112"/>
      <c r="F100" s="111"/>
      <c r="H100" s="130"/>
    </row>
    <row r="101" spans="1:8" s="100" customFormat="1" ht="14.25" x14ac:dyDescent="0.25">
      <c r="A101" s="99"/>
      <c r="B101" s="138" t="s">
        <v>82</v>
      </c>
      <c r="D101" s="102"/>
      <c r="E101" s="112"/>
      <c r="F101" s="111"/>
      <c r="H101" s="130"/>
    </row>
    <row r="102" spans="1:8" s="100" customFormat="1" ht="14.25" x14ac:dyDescent="0.25">
      <c r="A102" s="99"/>
      <c r="B102" s="138" t="s">
        <v>83</v>
      </c>
      <c r="D102" s="102"/>
      <c r="E102" s="112"/>
      <c r="F102" s="111"/>
      <c r="H102" s="130"/>
    </row>
    <row r="103" spans="1:8" s="100" customFormat="1" x14ac:dyDescent="0.25">
      <c r="A103" s="99" t="s">
        <v>3</v>
      </c>
      <c r="B103" s="138" t="s">
        <v>84</v>
      </c>
      <c r="C103" s="53" t="s">
        <v>10</v>
      </c>
      <c r="D103" s="107">
        <v>2511.3000000000002</v>
      </c>
      <c r="E103" s="108"/>
      <c r="F103" s="111">
        <f t="shared" ref="F103" si="6">ROUND(E103,2)*D103</f>
        <v>0</v>
      </c>
      <c r="H103" s="130"/>
    </row>
    <row r="104" spans="1:8" s="100" customFormat="1" x14ac:dyDescent="0.25">
      <c r="A104" s="99"/>
      <c r="B104" s="138"/>
      <c r="C104" s="53"/>
      <c r="D104" s="107"/>
      <c r="E104" s="113"/>
      <c r="F104" s="111"/>
      <c r="H104" s="130"/>
    </row>
    <row r="105" spans="1:8" s="100" customFormat="1" ht="25.5" x14ac:dyDescent="0.25">
      <c r="A105" s="99">
        <v>4</v>
      </c>
      <c r="B105" s="100" t="s">
        <v>88</v>
      </c>
      <c r="D105" s="102"/>
      <c r="E105" s="112"/>
      <c r="F105" s="111"/>
      <c r="H105" s="130"/>
    </row>
    <row r="106" spans="1:8" s="100" customFormat="1" x14ac:dyDescent="0.25">
      <c r="A106" s="99"/>
      <c r="B106" s="140" t="s">
        <v>90</v>
      </c>
      <c r="C106" s="100" t="s">
        <v>29</v>
      </c>
      <c r="D106" s="110">
        <v>3900</v>
      </c>
      <c r="E106" s="108"/>
      <c r="F106" s="111">
        <f t="shared" ref="F106:F107" si="7">ROUND(E106,2)*D106</f>
        <v>0</v>
      </c>
      <c r="H106" s="130"/>
    </row>
    <row r="107" spans="1:8" s="100" customFormat="1" x14ac:dyDescent="0.25">
      <c r="A107" s="99" t="s">
        <v>3</v>
      </c>
      <c r="B107" s="140" t="s">
        <v>89</v>
      </c>
      <c r="C107" s="100" t="s">
        <v>29</v>
      </c>
      <c r="D107" s="110">
        <v>14886</v>
      </c>
      <c r="E107" s="108"/>
      <c r="F107" s="111">
        <f t="shared" si="7"/>
        <v>0</v>
      </c>
      <c r="H107" s="130"/>
    </row>
    <row r="108" spans="1:8" ht="14.25" x14ac:dyDescent="0.25">
      <c r="D108" s="105"/>
      <c r="E108" s="96"/>
    </row>
    <row r="109" spans="1:8" s="100" customFormat="1" ht="51" x14ac:dyDescent="0.25">
      <c r="A109" s="99">
        <v>5</v>
      </c>
      <c r="B109" s="100" t="s">
        <v>134</v>
      </c>
      <c r="D109" s="102"/>
      <c r="E109" s="112"/>
      <c r="F109" s="111"/>
      <c r="H109" s="130"/>
    </row>
    <row r="110" spans="1:8" s="100" customFormat="1" x14ac:dyDescent="0.25">
      <c r="A110" s="99" t="s">
        <v>3</v>
      </c>
      <c r="B110" s="140"/>
      <c r="C110" s="100" t="s">
        <v>74</v>
      </c>
      <c r="D110" s="110">
        <v>10000</v>
      </c>
      <c r="E110" s="108"/>
      <c r="F110" s="111">
        <f t="shared" ref="F110" si="8">ROUND(E110,2)*D110</f>
        <v>0</v>
      </c>
      <c r="H110" s="130"/>
    </row>
    <row r="111" spans="1:8" s="100" customFormat="1" x14ac:dyDescent="0.25">
      <c r="A111" s="99"/>
      <c r="B111" s="140"/>
      <c r="D111" s="110"/>
      <c r="E111" s="113"/>
      <c r="F111" s="111"/>
      <c r="H111" s="130"/>
    </row>
    <row r="112" spans="1:8" s="100" customFormat="1" ht="51" x14ac:dyDescent="0.25">
      <c r="A112" s="99">
        <v>6</v>
      </c>
      <c r="B112" s="100" t="s">
        <v>91</v>
      </c>
      <c r="D112" s="102"/>
      <c r="E112" s="112"/>
      <c r="F112" s="111"/>
      <c r="H112" s="130"/>
    </row>
    <row r="113" spans="1:9" s="100" customFormat="1" x14ac:dyDescent="0.25">
      <c r="A113" s="99" t="s">
        <v>3</v>
      </c>
      <c r="B113" s="140"/>
      <c r="C113" s="100" t="s">
        <v>74</v>
      </c>
      <c r="D113" s="110">
        <v>62</v>
      </c>
      <c r="E113" s="108"/>
      <c r="F113" s="111">
        <f t="shared" ref="F113" si="9">ROUND(E113,2)*D113</f>
        <v>0</v>
      </c>
      <c r="H113" s="130"/>
    </row>
    <row r="114" spans="1:9" s="100" customFormat="1" x14ac:dyDescent="0.25">
      <c r="A114" s="99"/>
      <c r="B114" s="140"/>
      <c r="D114" s="110"/>
      <c r="E114" s="113"/>
      <c r="F114" s="111"/>
      <c r="H114" s="130"/>
    </row>
    <row r="115" spans="1:9" ht="63.75" x14ac:dyDescent="0.25">
      <c r="A115" s="106">
        <v>7</v>
      </c>
      <c r="B115" s="52" t="s">
        <v>136</v>
      </c>
      <c r="D115" s="105"/>
      <c r="E115" s="114"/>
      <c r="F115" s="109"/>
    </row>
    <row r="116" spans="1:9" ht="14.25" x14ac:dyDescent="0.25">
      <c r="B116" s="138" t="s">
        <v>127</v>
      </c>
      <c r="D116" s="105"/>
      <c r="E116" s="114"/>
      <c r="F116" s="109"/>
    </row>
    <row r="117" spans="1:9" ht="14.25" x14ac:dyDescent="0.25">
      <c r="B117" s="138" t="s">
        <v>128</v>
      </c>
      <c r="D117" s="105"/>
      <c r="E117" s="114"/>
      <c r="F117" s="109"/>
    </row>
    <row r="118" spans="1:9" ht="14.25" x14ac:dyDescent="0.25">
      <c r="B118" s="138" t="s">
        <v>129</v>
      </c>
      <c r="D118" s="105"/>
      <c r="E118" s="114"/>
      <c r="F118" s="109"/>
    </row>
    <row r="119" spans="1:9" ht="14.25" x14ac:dyDescent="0.25">
      <c r="B119" s="138" t="s">
        <v>98</v>
      </c>
      <c r="D119" s="105"/>
      <c r="E119" s="114"/>
      <c r="F119" s="109"/>
    </row>
    <row r="120" spans="1:9" x14ac:dyDescent="0.25">
      <c r="A120" s="106" t="s">
        <v>3</v>
      </c>
      <c r="B120" s="138" t="s">
        <v>97</v>
      </c>
      <c r="C120" s="53" t="s">
        <v>12</v>
      </c>
      <c r="D120" s="107">
        <v>287.24</v>
      </c>
      <c r="E120" s="108"/>
      <c r="F120" s="111">
        <f t="shared" ref="F120" si="10">ROUND(E120,2)*D120</f>
        <v>0</v>
      </c>
    </row>
    <row r="121" spans="1:9" ht="14.25" x14ac:dyDescent="0.25">
      <c r="B121" s="52"/>
      <c r="D121" s="105"/>
      <c r="E121" s="114"/>
      <c r="F121" s="109"/>
    </row>
    <row r="122" spans="1:9" s="100" customFormat="1" ht="51" x14ac:dyDescent="0.25">
      <c r="A122" s="99">
        <v>8</v>
      </c>
      <c r="B122" s="129" t="s">
        <v>92</v>
      </c>
      <c r="D122" s="102"/>
      <c r="E122" s="112"/>
      <c r="F122" s="111"/>
      <c r="H122" s="130"/>
    </row>
    <row r="123" spans="1:9" s="100" customFormat="1" ht="14.25" x14ac:dyDescent="0.25">
      <c r="A123" s="99"/>
      <c r="B123" s="138" t="s">
        <v>82</v>
      </c>
      <c r="D123" s="102"/>
      <c r="E123" s="112"/>
      <c r="F123" s="111"/>
      <c r="H123" s="130"/>
    </row>
    <row r="124" spans="1:9" s="100" customFormat="1" ht="14.25" x14ac:dyDescent="0.25">
      <c r="A124" s="99"/>
      <c r="B124" s="138" t="s">
        <v>83</v>
      </c>
      <c r="D124" s="102"/>
      <c r="E124" s="112"/>
      <c r="F124" s="111"/>
      <c r="H124" s="130"/>
    </row>
    <row r="125" spans="1:9" s="100" customFormat="1" x14ac:dyDescent="0.25">
      <c r="A125" s="99" t="s">
        <v>3</v>
      </c>
      <c r="B125" s="138" t="s">
        <v>84</v>
      </c>
      <c r="C125" s="100" t="s">
        <v>10</v>
      </c>
      <c r="D125" s="107">
        <v>2511.3000000000002</v>
      </c>
      <c r="E125" s="108"/>
      <c r="F125" s="111">
        <f t="shared" ref="F125" si="11">ROUND(E125,2)*D125</f>
        <v>0</v>
      </c>
      <c r="H125" s="130"/>
    </row>
    <row r="126" spans="1:9" ht="14.25" x14ac:dyDescent="0.25">
      <c r="B126" s="52"/>
      <c r="D126" s="105"/>
      <c r="E126" s="114"/>
      <c r="F126" s="109"/>
    </row>
    <row r="127" spans="1:9" s="100" customFormat="1" ht="63.75" x14ac:dyDescent="0.25">
      <c r="A127" s="99">
        <v>9</v>
      </c>
      <c r="B127" s="100" t="s">
        <v>94</v>
      </c>
      <c r="D127" s="102"/>
      <c r="E127" s="112"/>
      <c r="F127" s="104"/>
      <c r="H127" s="130"/>
      <c r="I127" s="142"/>
    </row>
    <row r="128" spans="1:9" s="100" customFormat="1" x14ac:dyDescent="0.25">
      <c r="A128" s="99"/>
      <c r="B128" s="140"/>
      <c r="C128" s="100" t="s">
        <v>54</v>
      </c>
      <c r="D128" s="107">
        <v>2</v>
      </c>
      <c r="E128" s="108"/>
      <c r="F128" s="111">
        <f t="shared" ref="F128" si="12">ROUND(E128,2)*D128</f>
        <v>0</v>
      </c>
      <c r="H128" s="130"/>
    </row>
    <row r="129" spans="1:8" s="100" customFormat="1" ht="14.25" x14ac:dyDescent="0.25">
      <c r="A129" s="99"/>
      <c r="D129" s="102"/>
      <c r="E129" s="112"/>
      <c r="F129" s="104"/>
      <c r="H129" s="130"/>
    </row>
    <row r="130" spans="1:8" s="69" customFormat="1" ht="13.5" thickBot="1" x14ac:dyDescent="0.3">
      <c r="A130" s="123"/>
      <c r="B130" s="124" t="s">
        <v>15</v>
      </c>
      <c r="C130" s="125"/>
      <c r="D130" s="125"/>
      <c r="E130" s="126"/>
      <c r="F130" s="125">
        <f>SUM(F93:F128)</f>
        <v>0</v>
      </c>
    </row>
    <row r="131" spans="1:8" ht="15" thickTop="1" x14ac:dyDescent="0.25">
      <c r="D131" s="105"/>
      <c r="E131" s="96"/>
    </row>
    <row r="132" spans="1:8" s="69" customFormat="1" ht="14.25" x14ac:dyDescent="0.25">
      <c r="A132" s="94" t="s">
        <v>25</v>
      </c>
      <c r="B132" s="69" t="s">
        <v>111</v>
      </c>
      <c r="D132" s="105"/>
      <c r="E132" s="128"/>
      <c r="F132" s="77"/>
    </row>
    <row r="133" spans="1:8" ht="14.25" x14ac:dyDescent="0.25">
      <c r="D133" s="105"/>
      <c r="E133" s="96"/>
    </row>
    <row r="134" spans="1:8" s="100" customFormat="1" ht="51" x14ac:dyDescent="0.25">
      <c r="A134" s="99">
        <v>1</v>
      </c>
      <c r="B134" s="129" t="s">
        <v>115</v>
      </c>
      <c r="D134" s="102"/>
      <c r="E134" s="112"/>
      <c r="F134" s="111"/>
      <c r="H134" s="130"/>
    </row>
    <row r="135" spans="1:8" s="100" customFormat="1" x14ac:dyDescent="0.25">
      <c r="A135" s="99" t="s">
        <v>3</v>
      </c>
      <c r="B135" s="138" t="s">
        <v>101</v>
      </c>
      <c r="C135" s="100" t="s">
        <v>99</v>
      </c>
      <c r="D135" s="107">
        <v>1691.24</v>
      </c>
      <c r="E135" s="108"/>
      <c r="F135" s="111">
        <f t="shared" ref="F135" si="13">ROUND(E135,2)*D135</f>
        <v>0</v>
      </c>
      <c r="H135" s="130"/>
    </row>
    <row r="136" spans="1:8" s="100" customFormat="1" x14ac:dyDescent="0.25">
      <c r="A136" s="99"/>
      <c r="B136" s="138"/>
      <c r="D136" s="107"/>
      <c r="E136" s="113"/>
      <c r="F136" s="111"/>
      <c r="H136" s="130"/>
    </row>
    <row r="137" spans="1:8" s="100" customFormat="1" ht="25.5" x14ac:dyDescent="0.25">
      <c r="A137" s="99">
        <v>2</v>
      </c>
      <c r="B137" s="129" t="s">
        <v>121</v>
      </c>
      <c r="D137" s="102"/>
      <c r="E137" s="112"/>
      <c r="F137" s="111"/>
      <c r="H137" s="130"/>
    </row>
    <row r="138" spans="1:8" s="100" customFormat="1" x14ac:dyDescent="0.25">
      <c r="A138" s="99" t="s">
        <v>3</v>
      </c>
      <c r="B138" s="138"/>
      <c r="C138" s="100" t="s">
        <v>99</v>
      </c>
      <c r="D138" s="107">
        <v>1400</v>
      </c>
      <c r="E138" s="108"/>
      <c r="F138" s="111">
        <f t="shared" ref="F138" si="14">ROUND(E138,2)*D138</f>
        <v>0</v>
      </c>
      <c r="H138" s="130"/>
    </row>
    <row r="139" spans="1:8" s="100" customFormat="1" x14ac:dyDescent="0.25">
      <c r="A139" s="99"/>
      <c r="B139" s="138"/>
      <c r="D139" s="107"/>
      <c r="E139" s="113"/>
      <c r="F139" s="111"/>
      <c r="H139" s="130"/>
    </row>
    <row r="140" spans="1:8" s="69" customFormat="1" ht="13.5" thickBot="1" x14ac:dyDescent="0.3">
      <c r="A140" s="123"/>
      <c r="B140" s="124" t="s">
        <v>15</v>
      </c>
      <c r="C140" s="125"/>
      <c r="D140" s="125"/>
      <c r="E140" s="126"/>
      <c r="F140" s="125">
        <f>SUM(F135:F138)</f>
        <v>0</v>
      </c>
    </row>
    <row r="141" spans="1:8" ht="15" thickTop="1" x14ac:dyDescent="0.25">
      <c r="D141" s="105"/>
      <c r="E141" s="96"/>
    </row>
    <row r="142" spans="1:8" s="69" customFormat="1" ht="14.25" x14ac:dyDescent="0.25">
      <c r="A142" s="94" t="s">
        <v>96</v>
      </c>
      <c r="B142" s="69" t="s">
        <v>100</v>
      </c>
      <c r="D142" s="105"/>
      <c r="E142" s="128"/>
      <c r="F142" s="77"/>
    </row>
    <row r="143" spans="1:8" ht="14.25" x14ac:dyDescent="0.25">
      <c r="D143" s="105"/>
      <c r="E143" s="96"/>
    </row>
    <row r="144" spans="1:8" ht="25.5" x14ac:dyDescent="0.25">
      <c r="A144" s="106">
        <v>1</v>
      </c>
      <c r="B144" s="52" t="s">
        <v>95</v>
      </c>
      <c r="D144" s="105"/>
      <c r="E144" s="114"/>
      <c r="F144" s="109"/>
    </row>
    <row r="145" spans="1:6" x14ac:dyDescent="0.25">
      <c r="A145" s="106" t="s">
        <v>3</v>
      </c>
      <c r="B145" s="139"/>
      <c r="C145" s="53" t="s">
        <v>11</v>
      </c>
      <c r="D145" s="107">
        <v>46.2</v>
      </c>
      <c r="E145" s="108"/>
      <c r="F145" s="111">
        <f t="shared" ref="F145" si="15">ROUND(E145,2)*D145</f>
        <v>0</v>
      </c>
    </row>
    <row r="146" spans="1:6" x14ac:dyDescent="0.25">
      <c r="B146" s="139"/>
      <c r="D146" s="107"/>
      <c r="E146" s="114"/>
      <c r="F146" s="109"/>
    </row>
    <row r="147" spans="1:6" ht="38.25" x14ac:dyDescent="0.25">
      <c r="A147" s="106">
        <v>2</v>
      </c>
      <c r="B147" s="52" t="s">
        <v>104</v>
      </c>
      <c r="D147" s="105"/>
      <c r="E147" s="114"/>
      <c r="F147" s="109"/>
    </row>
    <row r="148" spans="1:6" x14ac:dyDescent="0.25">
      <c r="A148" s="106" t="s">
        <v>3</v>
      </c>
      <c r="B148" s="139" t="s">
        <v>102</v>
      </c>
      <c r="C148" s="53" t="s">
        <v>11</v>
      </c>
      <c r="D148" s="107">
        <v>43</v>
      </c>
      <c r="E148" s="108"/>
      <c r="F148" s="111">
        <f t="shared" ref="F148" si="16">ROUND(E148,2)*D148</f>
        <v>0</v>
      </c>
    </row>
    <row r="149" spans="1:6" x14ac:dyDescent="0.25">
      <c r="B149" s="139"/>
      <c r="D149" s="107"/>
      <c r="E149" s="114"/>
      <c r="F149" s="109"/>
    </row>
    <row r="150" spans="1:6" ht="38.25" x14ac:dyDescent="0.25">
      <c r="A150" s="106">
        <v>3</v>
      </c>
      <c r="B150" s="52" t="s">
        <v>103</v>
      </c>
      <c r="D150" s="105"/>
      <c r="E150" s="114"/>
      <c r="F150" s="109"/>
    </row>
    <row r="151" spans="1:6" x14ac:dyDescent="0.25">
      <c r="A151" s="106" t="s">
        <v>3</v>
      </c>
      <c r="B151" s="139" t="s">
        <v>105</v>
      </c>
      <c r="C151" s="53" t="s">
        <v>11</v>
      </c>
      <c r="D151" s="107">
        <v>35.4</v>
      </c>
      <c r="E151" s="108"/>
      <c r="F151" s="111">
        <f t="shared" ref="F151" si="17">ROUND(E151,2)*D151</f>
        <v>0</v>
      </c>
    </row>
    <row r="152" spans="1:6" x14ac:dyDescent="0.25">
      <c r="B152" s="139"/>
      <c r="D152" s="107"/>
      <c r="E152" s="114"/>
      <c r="F152" s="109"/>
    </row>
    <row r="153" spans="1:6" ht="25.5" x14ac:dyDescent="0.25">
      <c r="A153" s="106">
        <v>4</v>
      </c>
      <c r="B153" s="52" t="s">
        <v>106</v>
      </c>
      <c r="D153" s="105"/>
      <c r="E153" s="114"/>
      <c r="F153" s="109"/>
    </row>
    <row r="154" spans="1:6" x14ac:dyDescent="0.25">
      <c r="A154" s="106" t="s">
        <v>3</v>
      </c>
      <c r="B154" s="139" t="s">
        <v>105</v>
      </c>
      <c r="C154" s="53" t="s">
        <v>11</v>
      </c>
      <c r="D154" s="107">
        <v>366</v>
      </c>
      <c r="E154" s="108"/>
      <c r="F154" s="111">
        <f t="shared" ref="F154" si="18">ROUND(E154,2)*D154</f>
        <v>0</v>
      </c>
    </row>
    <row r="155" spans="1:6" x14ac:dyDescent="0.25">
      <c r="B155" s="139"/>
      <c r="D155" s="107"/>
      <c r="E155" s="114"/>
      <c r="F155" s="109"/>
    </row>
    <row r="156" spans="1:6" ht="14.25" x14ac:dyDescent="0.25">
      <c r="D156" s="105"/>
      <c r="E156" s="96"/>
    </row>
    <row r="157" spans="1:6" s="69" customFormat="1" ht="13.5" thickBot="1" x14ac:dyDescent="0.3">
      <c r="A157" s="123"/>
      <c r="B157" s="124" t="s">
        <v>15</v>
      </c>
      <c r="C157" s="125"/>
      <c r="D157" s="125"/>
      <c r="E157" s="126"/>
      <c r="F157" s="125">
        <f>SUM(F143:F156)</f>
        <v>0</v>
      </c>
    </row>
    <row r="158" spans="1:6" s="69" customFormat="1" ht="15" thickTop="1" x14ac:dyDescent="0.25">
      <c r="A158" s="106"/>
      <c r="B158" s="53"/>
      <c r="C158" s="53"/>
      <c r="D158" s="105"/>
      <c r="E158" s="96"/>
      <c r="F158" s="82"/>
    </row>
    <row r="159" spans="1:6" s="69" customFormat="1" ht="14.25" x14ac:dyDescent="0.25">
      <c r="A159" s="97"/>
      <c r="B159" s="74"/>
      <c r="D159" s="105"/>
      <c r="E159" s="76"/>
      <c r="F159" s="98"/>
    </row>
    <row r="160" spans="1:6" ht="14.25" x14ac:dyDescent="0.25">
      <c r="A160" s="97"/>
      <c r="B160" s="74"/>
      <c r="C160" s="69"/>
      <c r="D160" s="105"/>
      <c r="E160" s="76"/>
      <c r="F160" s="98"/>
    </row>
    <row r="161" spans="1:6" x14ac:dyDescent="0.25">
      <c r="A161" s="97"/>
      <c r="B161" s="74"/>
      <c r="C161" s="98"/>
      <c r="D161" s="98"/>
      <c r="E161" s="76"/>
      <c r="F161" s="98"/>
    </row>
    <row r="162" spans="1:6" ht="14.25" x14ac:dyDescent="0.25">
      <c r="D162" s="131"/>
    </row>
  </sheetData>
  <sheetProtection algorithmName="SHA-512" hashValue="qJLVAZSOjTVozIBo+vYkluDk0H+gbXLMKC77f5Aqez2HEJwxZlK0aOVXnag+l53p/mYgt2R1PHEJzIjuYUo+mg==" saltValue="Aj6JFEtSqRjoRTJH+ctgYA==" spinCount="100000" sheet="1" objects="1" scenarios="1"/>
  <phoneticPr fontId="0" type="noConversion"/>
  <pageMargins left="0.98425196850393704" right="0.59055118110236227" top="0.59055118110236227" bottom="0.59055118110236227" header="0.31496062992125984" footer="0.11811023622047245"/>
  <pageSetup paperSize="9" scale="92" fitToHeight="0" orientation="portrait" r:id="rId1"/>
  <headerFooter>
    <oddHeader>&amp;A</oddHeader>
    <oddFooter>&amp;Lpopis del&amp;CStran &amp;P od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30"/>
  <sheetViews>
    <sheetView view="pageBreakPreview" topLeftCell="A10" zoomScale="110" zoomScaleNormal="100" zoomScaleSheetLayoutView="110" workbookViewId="0">
      <selection activeCell="E13" sqref="E13"/>
    </sheetView>
  </sheetViews>
  <sheetFormatPr defaultColWidth="9.140625" defaultRowHeight="12.75" x14ac:dyDescent="0.25"/>
  <cols>
    <col min="1" max="1" width="5.28515625" style="106" customWidth="1"/>
    <col min="2" max="2" width="47.85546875" style="53" customWidth="1"/>
    <col min="3" max="3" width="5.28515625" style="53" customWidth="1"/>
    <col min="4" max="4" width="8.85546875" style="95" customWidth="1"/>
    <col min="5" max="5" width="13.5703125" style="122" bestFit="1" customWidth="1"/>
    <col min="6" max="6" width="15.140625" style="82" customWidth="1"/>
    <col min="7" max="7" width="2.7109375" style="53" customWidth="1"/>
    <col min="8" max="16384" width="9.140625" style="53"/>
  </cols>
  <sheetData>
    <row r="1" spans="1:8" s="69" customFormat="1" ht="15.75" x14ac:dyDescent="0.25">
      <c r="A1" s="92"/>
      <c r="B1" s="149" t="s">
        <v>135</v>
      </c>
      <c r="D1" s="93"/>
      <c r="E1" s="58"/>
      <c r="F1" s="85"/>
    </row>
    <row r="2" spans="1:8" s="69" customFormat="1" x14ac:dyDescent="0.25">
      <c r="A2" s="92"/>
      <c r="B2" s="80"/>
      <c r="D2" s="93"/>
      <c r="E2" s="58"/>
      <c r="F2" s="85"/>
    </row>
    <row r="3" spans="1:8" s="69" customFormat="1" x14ac:dyDescent="0.25">
      <c r="A3" s="94" t="s">
        <v>133</v>
      </c>
      <c r="B3" s="69" t="s">
        <v>79</v>
      </c>
      <c r="D3" s="95"/>
      <c r="E3" s="96"/>
      <c r="F3" s="77"/>
    </row>
    <row r="4" spans="1:8" s="69" customFormat="1" ht="36" x14ac:dyDescent="0.25">
      <c r="A4" s="132" t="s">
        <v>38</v>
      </c>
      <c r="B4" s="152" t="s">
        <v>33</v>
      </c>
      <c r="C4" s="153" t="s">
        <v>34</v>
      </c>
      <c r="D4" s="154" t="s">
        <v>35</v>
      </c>
      <c r="E4" s="155" t="s">
        <v>36</v>
      </c>
      <c r="F4" s="156" t="s">
        <v>37</v>
      </c>
    </row>
    <row r="5" spans="1:8" s="69" customFormat="1" ht="3" customHeight="1" x14ac:dyDescent="0.25">
      <c r="A5" s="132"/>
      <c r="B5" s="133"/>
      <c r="C5" s="134"/>
      <c r="D5" s="135"/>
      <c r="E5" s="136"/>
      <c r="F5" s="137"/>
    </row>
    <row r="6" spans="1:8" s="69" customFormat="1" ht="14.25" x14ac:dyDescent="0.25">
      <c r="A6" s="94" t="s">
        <v>6</v>
      </c>
      <c r="B6" s="69" t="s">
        <v>24</v>
      </c>
      <c r="D6" s="105"/>
      <c r="E6" s="128"/>
      <c r="F6" s="77"/>
    </row>
    <row r="7" spans="1:8" ht="14.25" x14ac:dyDescent="0.25">
      <c r="D7" s="105"/>
      <c r="E7" s="96"/>
    </row>
    <row r="8" spans="1:8" ht="89.25" x14ac:dyDescent="0.25">
      <c r="A8" s="106">
        <v>1</v>
      </c>
      <c r="B8" s="53" t="s">
        <v>122</v>
      </c>
      <c r="D8" s="127"/>
      <c r="E8" s="127"/>
      <c r="F8" s="53"/>
    </row>
    <row r="9" spans="1:8" x14ac:dyDescent="0.25">
      <c r="A9" s="106" t="s">
        <v>3</v>
      </c>
      <c r="B9" s="138"/>
      <c r="C9" s="53" t="s">
        <v>12</v>
      </c>
      <c r="D9" s="107">
        <v>0.95</v>
      </c>
      <c r="E9" s="108"/>
      <c r="F9" s="111">
        <f t="shared" ref="F9" si="0">ROUND(E9,2)*D9</f>
        <v>0</v>
      </c>
    </row>
    <row r="10" spans="1:8" x14ac:dyDescent="0.25">
      <c r="B10" s="138"/>
      <c r="D10" s="107"/>
      <c r="E10" s="114"/>
      <c r="F10" s="109"/>
    </row>
    <row r="11" spans="1:8" s="142" customFormat="1" ht="51" x14ac:dyDescent="0.25">
      <c r="A11" s="144">
        <v>2</v>
      </c>
      <c r="B11" s="142" t="s">
        <v>119</v>
      </c>
      <c r="D11" s="105"/>
      <c r="E11" s="96"/>
      <c r="F11" s="145"/>
      <c r="H11" s="146"/>
    </row>
    <row r="12" spans="1:8" s="142" customFormat="1" x14ac:dyDescent="0.25">
      <c r="A12" s="144"/>
      <c r="B12" s="147" t="s">
        <v>90</v>
      </c>
      <c r="C12" s="142" t="s">
        <v>29</v>
      </c>
      <c r="D12" s="107">
        <v>50</v>
      </c>
      <c r="E12" s="108"/>
      <c r="F12" s="111">
        <f t="shared" ref="F12:F13" si="1">ROUND(E12,2)*D12</f>
        <v>0</v>
      </c>
      <c r="H12" s="146"/>
    </row>
    <row r="13" spans="1:8" s="142" customFormat="1" x14ac:dyDescent="0.25">
      <c r="A13" s="144" t="s">
        <v>3</v>
      </c>
      <c r="B13" s="147" t="s">
        <v>89</v>
      </c>
      <c r="C13" s="142" t="s">
        <v>29</v>
      </c>
      <c r="D13" s="107">
        <v>130</v>
      </c>
      <c r="E13" s="108"/>
      <c r="F13" s="111">
        <f t="shared" si="1"/>
        <v>0</v>
      </c>
      <c r="H13" s="146"/>
    </row>
    <row r="14" spans="1:8" s="142" customFormat="1" x14ac:dyDescent="0.25">
      <c r="A14" s="144"/>
      <c r="B14" s="147"/>
      <c r="D14" s="107"/>
      <c r="E14" s="114"/>
      <c r="F14" s="145"/>
      <c r="H14" s="146"/>
    </row>
    <row r="15" spans="1:8" ht="38.25" x14ac:dyDescent="0.25">
      <c r="A15" s="106">
        <v>3</v>
      </c>
      <c r="B15" s="52" t="s">
        <v>114</v>
      </c>
      <c r="D15" s="105"/>
      <c r="E15" s="114"/>
      <c r="F15" s="109"/>
    </row>
    <row r="16" spans="1:8" x14ac:dyDescent="0.25">
      <c r="A16" s="106" t="s">
        <v>3</v>
      </c>
      <c r="B16" s="138"/>
      <c r="C16" s="53" t="s">
        <v>12</v>
      </c>
      <c r="D16" s="107">
        <v>0.5</v>
      </c>
      <c r="E16" s="108"/>
      <c r="F16" s="111">
        <f t="shared" ref="F16" si="2">ROUND(E16,2)*D16</f>
        <v>0</v>
      </c>
    </row>
    <row r="17" spans="1:8" x14ac:dyDescent="0.25">
      <c r="B17" s="138"/>
      <c r="D17" s="107"/>
      <c r="E17" s="114"/>
      <c r="F17" s="109"/>
    </row>
    <row r="18" spans="1:8" s="142" customFormat="1" ht="51" x14ac:dyDescent="0.25">
      <c r="A18" s="144">
        <v>4</v>
      </c>
      <c r="B18" s="148" t="s">
        <v>117</v>
      </c>
      <c r="D18" s="105"/>
      <c r="E18" s="96"/>
      <c r="F18" s="145"/>
      <c r="H18" s="146"/>
    </row>
    <row r="19" spans="1:8" s="142" customFormat="1" x14ac:dyDescent="0.25">
      <c r="A19" s="144" t="s">
        <v>3</v>
      </c>
      <c r="B19" s="138"/>
      <c r="C19" s="142" t="s">
        <v>99</v>
      </c>
      <c r="D19" s="107">
        <v>750</v>
      </c>
      <c r="E19" s="108"/>
      <c r="F19" s="111">
        <f t="shared" ref="F19" si="3">ROUND(E19,2)*D19</f>
        <v>0</v>
      </c>
      <c r="H19" s="146"/>
    </row>
    <row r="20" spans="1:8" ht="14.25" x14ac:dyDescent="0.25">
      <c r="D20" s="105"/>
      <c r="E20" s="96"/>
    </row>
    <row r="21" spans="1:8" ht="63.75" x14ac:dyDescent="0.25">
      <c r="A21" s="106">
        <v>5</v>
      </c>
      <c r="B21" s="52" t="s">
        <v>112</v>
      </c>
      <c r="D21" s="105"/>
      <c r="E21" s="114"/>
      <c r="F21" s="109"/>
    </row>
    <row r="22" spans="1:8" x14ac:dyDescent="0.25">
      <c r="A22" s="106" t="s">
        <v>3</v>
      </c>
      <c r="B22" s="139"/>
      <c r="C22" s="53" t="s">
        <v>10</v>
      </c>
      <c r="D22" s="107">
        <v>1.2</v>
      </c>
      <c r="E22" s="108"/>
      <c r="F22" s="111">
        <f t="shared" ref="F22" si="4">ROUND(E22,2)*D22</f>
        <v>0</v>
      </c>
    </row>
    <row r="23" spans="1:8" x14ac:dyDescent="0.25">
      <c r="B23" s="139"/>
      <c r="D23" s="107"/>
      <c r="E23" s="114"/>
      <c r="F23" s="109"/>
    </row>
    <row r="24" spans="1:8" ht="14.25" x14ac:dyDescent="0.25">
      <c r="D24" s="105"/>
      <c r="E24" s="96"/>
    </row>
    <row r="25" spans="1:8" s="69" customFormat="1" ht="13.5" thickBot="1" x14ac:dyDescent="0.3">
      <c r="A25" s="123"/>
      <c r="B25" s="124" t="s">
        <v>15</v>
      </c>
      <c r="C25" s="125"/>
      <c r="D25" s="125"/>
      <c r="E25" s="126"/>
      <c r="F25" s="125">
        <f>SUM(F9:F24)</f>
        <v>0</v>
      </c>
    </row>
    <row r="26" spans="1:8" s="69" customFormat="1" ht="15" thickTop="1" x14ac:dyDescent="0.25">
      <c r="A26" s="106"/>
      <c r="B26" s="53"/>
      <c r="C26" s="53"/>
      <c r="D26" s="105"/>
      <c r="E26" s="96"/>
      <c r="F26" s="82"/>
    </row>
    <row r="27" spans="1:8" s="69" customFormat="1" ht="14.25" x14ac:dyDescent="0.25">
      <c r="A27" s="97"/>
      <c r="B27" s="74"/>
      <c r="D27" s="105"/>
      <c r="E27" s="76"/>
      <c r="F27" s="98"/>
    </row>
    <row r="28" spans="1:8" ht="14.25" x14ac:dyDescent="0.25">
      <c r="A28" s="97"/>
      <c r="B28" s="74"/>
      <c r="C28" s="69"/>
      <c r="D28" s="105"/>
      <c r="E28" s="76"/>
      <c r="F28" s="98"/>
    </row>
    <row r="29" spans="1:8" x14ac:dyDescent="0.25">
      <c r="A29" s="97"/>
      <c r="B29" s="74"/>
      <c r="C29" s="98"/>
      <c r="D29" s="98"/>
      <c r="E29" s="76"/>
      <c r="F29" s="98"/>
    </row>
    <row r="30" spans="1:8" ht="14.25" x14ac:dyDescent="0.25">
      <c r="D30" s="131"/>
    </row>
  </sheetData>
  <sheetProtection algorithmName="SHA-512" hashValue="vMZn5csb5ksyCn5bvMYFWkKP8ye8R6HhkGe9gle4gjLbGV87FMwkFXZjyFztjDmp11EBrdn1/9ipt4Ub7kpzSQ==" saltValue="FL+B2O4NldMh9HTMWRs2Vw==" spinCount="100000" sheet="1" objects="1" scenarios="1"/>
  <pageMargins left="0.98425196850393704" right="0.59055118110236227" top="0.59055118110236227" bottom="0.59055118110236227" header="0.11811023622047245" footer="0.11811023622047245"/>
  <pageSetup paperSize="9" scale="97" fitToHeight="0" orientation="portrait" r:id="rId1"/>
  <headerFooter>
    <oddHeader>&amp;A</oddHeader>
    <oddFooter>&amp;Lpopis del&amp;CStran &amp;P od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0"/>
  <sheetViews>
    <sheetView workbookViewId="0">
      <selection activeCell="F24" sqref="F24"/>
    </sheetView>
  </sheetViews>
  <sheetFormatPr defaultColWidth="9.140625" defaultRowHeight="15" x14ac:dyDescent="0.25"/>
  <cols>
    <col min="1" max="1" width="4.7109375" customWidth="1"/>
    <col min="2" max="2" width="51.140625" customWidth="1"/>
    <col min="3" max="3" width="5.85546875" customWidth="1"/>
    <col min="4" max="4" width="9" customWidth="1"/>
    <col min="5" max="5" width="13.42578125" style="62" customWidth="1"/>
    <col min="6" max="6" width="14" customWidth="1"/>
  </cols>
  <sheetData>
    <row r="1" spans="1:6" s="7" customFormat="1" ht="15" customHeight="1" x14ac:dyDescent="0.25">
      <c r="A1" s="4" t="s">
        <v>40</v>
      </c>
      <c r="B1" s="7" t="s">
        <v>56</v>
      </c>
      <c r="D1" s="56"/>
      <c r="E1" s="57"/>
      <c r="F1" s="5"/>
    </row>
    <row r="2" spans="1:6" s="7" customFormat="1" ht="15" customHeight="1" x14ac:dyDescent="0.25">
      <c r="A2" s="4"/>
      <c r="D2" s="56"/>
      <c r="E2" s="57"/>
      <c r="F2" s="5"/>
    </row>
    <row r="3" spans="1:6" s="9" customFormat="1" ht="24" x14ac:dyDescent="0.25">
      <c r="A3" s="132" t="s">
        <v>38</v>
      </c>
      <c r="B3" s="152" t="s">
        <v>33</v>
      </c>
      <c r="C3" s="153" t="s">
        <v>34</v>
      </c>
      <c r="D3" s="154" t="s">
        <v>35</v>
      </c>
      <c r="E3" s="155" t="s">
        <v>36</v>
      </c>
      <c r="F3" s="156" t="s">
        <v>37</v>
      </c>
    </row>
    <row r="4" spans="1:6" s="9" customFormat="1" ht="9" customHeight="1" x14ac:dyDescent="0.25">
      <c r="A4" s="132"/>
      <c r="B4" s="133"/>
      <c r="C4" s="134"/>
      <c r="D4" s="135"/>
      <c r="E4" s="136"/>
      <c r="F4" s="137"/>
    </row>
    <row r="5" spans="1:6" s="9" customFormat="1" ht="51" x14ac:dyDescent="0.25">
      <c r="A5" s="10">
        <v>1</v>
      </c>
      <c r="B5" s="53" t="s">
        <v>93</v>
      </c>
      <c r="D5" s="56"/>
      <c r="E5" s="60"/>
      <c r="F5" s="8"/>
    </row>
    <row r="6" spans="1:6" s="9" customFormat="1" ht="15" customHeight="1" x14ac:dyDescent="0.25">
      <c r="A6" s="10" t="s">
        <v>3</v>
      </c>
      <c r="C6" s="9" t="s">
        <v>2</v>
      </c>
      <c r="D6" s="6">
        <v>4</v>
      </c>
      <c r="E6" s="108"/>
      <c r="F6" s="111">
        <f t="shared" ref="F6" si="0">ROUND(E6,2)*D6</f>
        <v>0</v>
      </c>
    </row>
    <row r="7" spans="1:6" s="7" customFormat="1" ht="15" customHeight="1" x14ac:dyDescent="0.25">
      <c r="A7" s="10"/>
      <c r="B7" s="9"/>
      <c r="C7" s="9"/>
      <c r="D7" s="6"/>
      <c r="E7" s="59"/>
      <c r="F7" s="8"/>
    </row>
    <row r="8" spans="1:6" x14ac:dyDescent="0.25">
      <c r="A8" s="10"/>
      <c r="B8" s="53"/>
      <c r="C8" s="9"/>
      <c r="D8" s="6"/>
      <c r="E8" s="59"/>
      <c r="F8" s="11"/>
    </row>
    <row r="9" spans="1:6" ht="15.75" thickBot="1" x14ac:dyDescent="0.3">
      <c r="A9" s="1"/>
      <c r="B9" s="2" t="s">
        <v>15</v>
      </c>
      <c r="C9" s="3"/>
      <c r="D9" s="3"/>
      <c r="E9" s="61"/>
      <c r="F9" s="3">
        <f>SUM(F5:F8)</f>
        <v>0</v>
      </c>
    </row>
    <row r="10" spans="1:6" ht="15.75" thickTop="1" x14ac:dyDescent="0.25"/>
  </sheetData>
  <sheetProtection algorithmName="SHA-512" hashValue="GNufFjUvtm6Rx+5U/s52Sxn9o1CdrXcVZhghHc1lxm6uuk40oknK8Gisth+UN9qOfvadPvFnpP7dPC0l/m43rw==" saltValue="NuSTGY51Iyx1oSL+az6WBA==" spinCount="100000" sheet="1" objects="1" scenarios="1"/>
  <pageMargins left="0.78740157480314965" right="0.19685039370078741" top="0.74803149606299213" bottom="0.74803149606299213" header="0.31496062992125984" footer="0.31496062992125984"/>
  <pageSetup paperSize="9" orientation="portrait" r:id="rId1"/>
  <headerFooter>
    <oddHeader>&amp;A</oddHeader>
    <oddFooter>Stran &amp;P od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Rekapitulacija</vt:lpstr>
      <vt:lpstr>GO-TRT2</vt:lpstr>
      <vt:lpstr>GO-sidrisca</vt:lpstr>
      <vt:lpstr>Ostalo</vt:lpstr>
      <vt:lpstr>'GO-sidrisca'!Print_Area</vt:lpstr>
      <vt:lpstr>'GO-TRT2'!Print_Area</vt:lpstr>
      <vt:lpstr>Rekapitulacija!Print_Area</vt:lpstr>
      <vt:lpstr>'GO-sidrisca'!Print_Titles</vt:lpstr>
      <vt:lpstr>'GO-TRT2'!Print_Titles</vt:lpstr>
    </vt:vector>
  </TitlesOfParts>
  <Company>ALTECH Computers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</dc:creator>
  <cp:lastModifiedBy>Žerjal Mara</cp:lastModifiedBy>
  <cp:lastPrinted>2021-10-08T07:27:45Z</cp:lastPrinted>
  <dcterms:created xsi:type="dcterms:W3CDTF">2000-07-11T19:25:46Z</dcterms:created>
  <dcterms:modified xsi:type="dcterms:W3CDTF">2021-10-08T07:29:43Z</dcterms:modified>
</cp:coreProperties>
</file>